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G157" s="1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L196" s="1"/>
  <c r="G195"/>
  <c r="F195"/>
  <c r="H195"/>
  <c r="I195"/>
  <c r="J195"/>
  <c r="F176"/>
  <c r="I176"/>
  <c r="H176"/>
  <c r="J176"/>
  <c r="G176"/>
  <c r="J138"/>
  <c r="I138"/>
  <c r="H138"/>
  <c r="G138"/>
  <c r="F138"/>
  <c r="J119"/>
  <c r="I119"/>
  <c r="H119"/>
  <c r="G119"/>
  <c r="F119"/>
  <c r="J100"/>
  <c r="I100"/>
  <c r="H100"/>
  <c r="G100"/>
  <c r="F100"/>
  <c r="J81"/>
  <c r="I81"/>
  <c r="H81"/>
  <c r="G81"/>
  <c r="F81"/>
  <c r="I62"/>
  <c r="F62"/>
  <c r="H62"/>
  <c r="J62"/>
  <c r="G62"/>
  <c r="J43"/>
  <c r="I43"/>
  <c r="H43"/>
  <c r="G43"/>
  <c r="F43"/>
  <c r="H24"/>
  <c r="J24"/>
  <c r="F24"/>
  <c r="I24"/>
  <c r="G24"/>
  <c r="F157"/>
  <c r="J157"/>
  <c r="I157"/>
  <c r="H157"/>
  <c r="H196" l="1"/>
  <c r="I196"/>
  <c r="G196"/>
  <c r="F196"/>
  <c r="J196"/>
</calcChain>
</file>

<file path=xl/sharedStrings.xml><?xml version="1.0" encoding="utf-8"?>
<sst xmlns="http://schemas.openxmlformats.org/spreadsheetml/2006/main" count="245" uniqueCount="62">
  <si>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</si>
  <si>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</si>
  <si>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</si>
  <si>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</si>
  <si>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</si>
  <si>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</si>
  <si>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</si>
  <si>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</si>
  <si>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</si>
  <si>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</si>
  <si>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</si>
  <si>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</si>
  <si>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</si>
  <si>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</si>
  <si>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</si>
  <si>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</si>
  <si>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</si>
  <si>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</si>
  <si>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</si>
  <si>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</si>
  <si>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</si>
  <si>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</si>
  <si>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</si>
  <si>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</si>
  <si>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</si>
  <si>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</si>
  <si>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</si>
  <si>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</si>
  <si>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</si>
  <si>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</si>
  <si>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</si>
  <si>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</si>
  <si>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</si>
  <si>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</si>
  <si>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</si>
  <si>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</si>
  <si>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</si>
  <si>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</si>
  <si>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</si>
  <si>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Козырева О.П.</t>
  </si>
  <si>
    <t>Кукуруза консервированная</t>
  </si>
  <si>
    <t>Плов из птицы</t>
  </si>
  <si>
    <t>Компот из смеси сухофруктов</t>
  </si>
  <si>
    <t>Хлеб пшеничный</t>
  </si>
  <si>
    <t>МБОУ "СОШ №1 р.п. Базарнй Карабулак Саратовской области"</t>
  </si>
  <si>
    <t>Зеленый горошек консервированный</t>
  </si>
  <si>
    <t>Щи из свежей капусты с картофелем</t>
  </si>
  <si>
    <t>Котлеты из говядины</t>
  </si>
  <si>
    <t>Макаронные изделия отварные</t>
  </si>
  <si>
    <t>Суп картофельный с бобовыми</t>
  </si>
  <si>
    <t>Рыба тушенная с овощами</t>
  </si>
  <si>
    <t>Каша гречневая рассыпчатая</t>
  </si>
  <si>
    <t>Икра кабачковая</t>
  </si>
  <si>
    <t>Суп картофельный с макаронными изделиями</t>
  </si>
  <si>
    <t>Курица тушенная в соусе</t>
  </si>
  <si>
    <t>Тефтели мясные</t>
  </si>
  <si>
    <t>Пюре из гороха</t>
  </si>
  <si>
    <t>Суп с рыбными консервами</t>
  </si>
  <si>
    <t>плов из птицы</t>
  </si>
  <si>
    <t>Суп с рыбными кансервами</t>
  </si>
  <si>
    <t>Котлеты рыбные</t>
  </si>
  <si>
    <t>12-17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</si>
</sst>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61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60</v>
      </c>
      <c r="G14" s="43">
        <v>6.18</v>
      </c>
      <c r="H14" s="43">
        <v>2.94</v>
      </c>
      <c r="I14" s="43">
        <v>36</v>
      </c>
      <c r="J14" s="43">
        <v>211.38</v>
      </c>
      <c r="K14" s="44">
        <v>450</v>
      </c>
      <c r="L14" s="43"/>
    </row>
    <row r="15" spans="1:12" ht="15">
      <c r="A15" s="23"/>
      <c r="B15" s="15"/>
      <c r="C15" s="11"/>
      <c r="D15" s="7" t="s">
        <v>26</v>
      </c>
      <c r="E15" s="42" t="s">
        <v>59</v>
      </c>
      <c r="F15" s="43">
        <v>250</v>
      </c>
      <c r="G15" s="43">
        <v>8.61</v>
      </c>
      <c r="H15" s="43">
        <v>8.4</v>
      </c>
      <c r="I15" s="43">
        <v>14.34</v>
      </c>
      <c r="J15" s="43">
        <v>167.25</v>
      </c>
      <c r="K15" s="44">
        <v>87</v>
      </c>
      <c r="L15" s="43"/>
    </row>
    <row r="16" spans="1:12" ht="15">
      <c r="A16" s="23"/>
      <c r="B16" s="15"/>
      <c r="C16" s="11"/>
      <c r="D16" s="7" t="s">
        <v>27</v>
      </c>
      <c r="E16" s="42" t="s">
        <v>41</v>
      </c>
      <c r="F16" s="43">
        <v>200</v>
      </c>
      <c r="G16" s="43">
        <v>19.329999999999998</v>
      </c>
      <c r="H16" s="43">
        <v>16.190000000000001</v>
      </c>
      <c r="I16" s="43">
        <v>34</v>
      </c>
      <c r="J16" s="43">
        <v>359.05</v>
      </c>
      <c r="K16" s="44">
        <v>219</v>
      </c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349</v>
      </c>
      <c r="L18" s="43"/>
    </row>
    <row r="19" spans="1:12" ht="15">
      <c r="A19" s="23"/>
      <c r="B19" s="15"/>
      <c r="C19" s="11"/>
      <c r="D19" s="7" t="s">
        <v>30</v>
      </c>
      <c r="E19" s="42" t="s">
        <v>43</v>
      </c>
      <c r="F19" s="43">
        <v>50</v>
      </c>
      <c r="G19" s="43">
        <v>4.05</v>
      </c>
      <c r="H19" s="43">
        <v>0.5</v>
      </c>
      <c r="I19" s="43">
        <v>24.4</v>
      </c>
      <c r="J19" s="43">
        <v>121</v>
      </c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38.209999999999994</v>
      </c>
      <c r="H23" s="19">
        <f t="shared" si="2"/>
        <v>28.03</v>
      </c>
      <c r="I23" s="19">
        <f t="shared" si="2"/>
        <v>133.5</v>
      </c>
      <c r="J23" s="19">
        <f t="shared" si="2"/>
        <v>952.88000000000011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38.209999999999994</v>
      </c>
      <c r="H24" s="32">
        <f t="shared" si="4"/>
        <v>28.03</v>
      </c>
      <c r="I24" s="32">
        <f t="shared" si="4"/>
        <v>133.5</v>
      </c>
      <c r="J24" s="32">
        <f t="shared" si="4"/>
        <v>952.88000000000011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60</v>
      </c>
      <c r="G33" s="43">
        <v>1.86</v>
      </c>
      <c r="H33" s="43">
        <v>0.12</v>
      </c>
      <c r="I33" s="43">
        <v>3.9</v>
      </c>
      <c r="J33" s="43">
        <v>24</v>
      </c>
      <c r="K33" s="44">
        <v>450</v>
      </c>
      <c r="L33" s="43"/>
    </row>
    <row r="34" spans="1:12" ht="1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88</v>
      </c>
      <c r="L34" s="43"/>
    </row>
    <row r="35" spans="1:12" ht="15">
      <c r="A35" s="14"/>
      <c r="B35" s="15"/>
      <c r="C35" s="11"/>
      <c r="D35" s="7" t="s">
        <v>27</v>
      </c>
      <c r="E35" s="42" t="s">
        <v>47</v>
      </c>
      <c r="F35" s="43">
        <v>100</v>
      </c>
      <c r="G35" s="43">
        <v>16.59</v>
      </c>
      <c r="H35" s="43">
        <v>12.32</v>
      </c>
      <c r="I35" s="43">
        <v>16.75</v>
      </c>
      <c r="J35" s="43">
        <v>244</v>
      </c>
      <c r="K35" s="44">
        <v>268</v>
      </c>
      <c r="L35" s="43"/>
    </row>
    <row r="36" spans="1:12" ht="15">
      <c r="A36" s="14"/>
      <c r="B36" s="15"/>
      <c r="C36" s="11"/>
      <c r="D36" s="7" t="s">
        <v>28</v>
      </c>
      <c r="E36" s="42" t="s">
        <v>48</v>
      </c>
      <c r="F36" s="43">
        <v>200</v>
      </c>
      <c r="G36" s="43">
        <v>17.54</v>
      </c>
      <c r="H36" s="43">
        <v>18.7</v>
      </c>
      <c r="I36" s="43">
        <v>115.86</v>
      </c>
      <c r="J36" s="43">
        <v>673.02</v>
      </c>
      <c r="K36" s="44">
        <v>309</v>
      </c>
      <c r="L36" s="43"/>
    </row>
    <row r="37" spans="1:12" ht="1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  <c r="L37" s="43"/>
    </row>
    <row r="38" spans="1:12" ht="15">
      <c r="A38" s="14"/>
      <c r="B38" s="15"/>
      <c r="C38" s="11"/>
      <c r="D38" s="7" t="s">
        <v>30</v>
      </c>
      <c r="E38" s="42" t="s">
        <v>43</v>
      </c>
      <c r="F38" s="43">
        <v>50</v>
      </c>
      <c r="G38" s="43">
        <v>4.05</v>
      </c>
      <c r="H38" s="43">
        <v>0.5</v>
      </c>
      <c r="I38" s="43">
        <v>24.4</v>
      </c>
      <c r="J38" s="43">
        <v>121</v>
      </c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" si="10">SUM(G33:G41)</f>
        <v>41.829999999999991</v>
      </c>
      <c r="H42" s="19">
        <f t="shared" ref="H42" si="11">SUM(H33:H41)</f>
        <v>36.53</v>
      </c>
      <c r="I42" s="19">
        <f t="shared" ref="I42" si="12">SUM(I33:I41)</f>
        <v>194.16</v>
      </c>
      <c r="J42" s="19">
        <f t="shared" ref="J42:L42" si="13">SUM(J33:J41)</f>
        <v>1240.97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860</v>
      </c>
      <c r="G43" s="32">
        <f t="shared" ref="G43" si="14">G32+G42</f>
        <v>41.829999999999991</v>
      </c>
      <c r="H43" s="32">
        <f t="shared" ref="H43" si="15">H32+H42</f>
        <v>36.53</v>
      </c>
      <c r="I43" s="32">
        <f t="shared" ref="I43" si="16">I32+I42</f>
        <v>194.16</v>
      </c>
      <c r="J43" s="32">
        <f t="shared" ref="J43:L43" si="17">J32+J42</f>
        <v>1240.97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52</v>
      </c>
      <c r="F52" s="43">
        <v>60</v>
      </c>
      <c r="G52" s="43">
        <v>1.2</v>
      </c>
      <c r="H52" s="43">
        <v>5.4</v>
      </c>
      <c r="I52" s="43">
        <v>5.0999999999999996</v>
      </c>
      <c r="J52" s="43">
        <v>73.2</v>
      </c>
      <c r="K52" s="44">
        <v>450</v>
      </c>
      <c r="L52" s="43"/>
    </row>
    <row r="53" spans="1:12" ht="15">
      <c r="A53" s="23"/>
      <c r="B53" s="15"/>
      <c r="C53" s="11"/>
      <c r="D53" s="7" t="s">
        <v>26</v>
      </c>
      <c r="E53" s="42" t="s">
        <v>49</v>
      </c>
      <c r="F53" s="43">
        <v>250</v>
      </c>
      <c r="G53" s="43">
        <v>5.49</v>
      </c>
      <c r="H53" s="43">
        <v>5.27</v>
      </c>
      <c r="I53" s="43">
        <v>16.329999999999998</v>
      </c>
      <c r="J53" s="43">
        <v>134.75</v>
      </c>
      <c r="K53" s="44">
        <v>102</v>
      </c>
      <c r="L53" s="43"/>
    </row>
    <row r="54" spans="1:12" ht="15">
      <c r="A54" s="23"/>
      <c r="B54" s="15"/>
      <c r="C54" s="11"/>
      <c r="D54" s="7" t="s">
        <v>27</v>
      </c>
      <c r="E54" s="42" t="s">
        <v>50</v>
      </c>
      <c r="F54" s="43">
        <v>100</v>
      </c>
      <c r="G54" s="43">
        <v>15.02</v>
      </c>
      <c r="H54" s="43">
        <v>8.51</v>
      </c>
      <c r="I54" s="43">
        <v>7.08</v>
      </c>
      <c r="J54" s="43">
        <v>162.5</v>
      </c>
      <c r="K54" s="44">
        <v>229</v>
      </c>
      <c r="L54" s="43"/>
    </row>
    <row r="55" spans="1:12" ht="15">
      <c r="A55" s="23"/>
      <c r="B55" s="15"/>
      <c r="C55" s="11"/>
      <c r="D55" s="7" t="s">
        <v>28</v>
      </c>
      <c r="E55" s="42" t="s">
        <v>51</v>
      </c>
      <c r="F55" s="43">
        <v>200</v>
      </c>
      <c r="G55" s="43">
        <v>11.5</v>
      </c>
      <c r="H55" s="43">
        <v>8.1199999999999992</v>
      </c>
      <c r="I55" s="43">
        <v>51.52</v>
      </c>
      <c r="J55" s="43">
        <v>325</v>
      </c>
      <c r="K55" s="44">
        <v>302</v>
      </c>
      <c r="L55" s="43"/>
    </row>
    <row r="56" spans="1:12" ht="15">
      <c r="A56" s="23"/>
      <c r="B56" s="15"/>
      <c r="C56" s="11"/>
      <c r="D56" s="7" t="s">
        <v>29</v>
      </c>
      <c r="E56" s="42" t="s">
        <v>42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 t="s">
        <v>43</v>
      </c>
      <c r="F57" s="43">
        <v>50</v>
      </c>
      <c r="G57" s="43">
        <v>4.05</v>
      </c>
      <c r="H57" s="43">
        <v>0.5</v>
      </c>
      <c r="I57" s="43">
        <v>24.4</v>
      </c>
      <c r="J57" s="43">
        <v>121</v>
      </c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37.299999999999997</v>
      </c>
      <c r="H61" s="19">
        <f t="shared" ref="H61" si="23">SUM(H52:H60)</f>
        <v>27.799999999999997</v>
      </c>
      <c r="I61" s="19">
        <f t="shared" ref="I61" si="24">SUM(I52:I60)</f>
        <v>129.19</v>
      </c>
      <c r="J61" s="19">
        <f t="shared" ref="J61:L61" si="25">SUM(J52:J60)</f>
        <v>910.65000000000009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860</v>
      </c>
      <c r="G62" s="32">
        <f t="shared" ref="G62" si="26">G51+G61</f>
        <v>37.299999999999997</v>
      </c>
      <c r="H62" s="32">
        <f t="shared" ref="H62" si="27">H51+H61</f>
        <v>27.799999999999997</v>
      </c>
      <c r="I62" s="32">
        <f t="shared" ref="I62" si="28">I51+I61</f>
        <v>129.19</v>
      </c>
      <c r="J62" s="32">
        <f t="shared" ref="J62:L62" si="29">J51+J61</f>
        <v>910.65000000000009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45</v>
      </c>
      <c r="F71" s="43">
        <v>60</v>
      </c>
      <c r="G71" s="43">
        <v>1.86</v>
      </c>
      <c r="H71" s="43">
        <v>0.12</v>
      </c>
      <c r="I71" s="43">
        <v>3.9</v>
      </c>
      <c r="J71" s="43">
        <v>24</v>
      </c>
      <c r="K71" s="44">
        <v>450</v>
      </c>
      <c r="L71" s="43"/>
    </row>
    <row r="72" spans="1:12" ht="15">
      <c r="A72" s="23"/>
      <c r="B72" s="15"/>
      <c r="C72" s="11"/>
      <c r="D72" s="7" t="s">
        <v>26</v>
      </c>
      <c r="E72" s="42" t="s">
        <v>53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>
        <v>103</v>
      </c>
      <c r="L72" s="43"/>
    </row>
    <row r="73" spans="1:12" ht="15">
      <c r="A73" s="23"/>
      <c r="B73" s="15"/>
      <c r="C73" s="11"/>
      <c r="D73" s="7" t="s">
        <v>27</v>
      </c>
      <c r="E73" s="42" t="s">
        <v>54</v>
      </c>
      <c r="F73" s="43">
        <v>100</v>
      </c>
      <c r="G73" s="43">
        <v>27.8</v>
      </c>
      <c r="H73" s="43">
        <v>31.9</v>
      </c>
      <c r="I73" s="43">
        <v>14.6</v>
      </c>
      <c r="J73" s="43">
        <v>455</v>
      </c>
      <c r="K73" s="44">
        <v>290</v>
      </c>
      <c r="L73" s="43"/>
    </row>
    <row r="74" spans="1:12" ht="15">
      <c r="A74" s="23"/>
      <c r="B74" s="15"/>
      <c r="C74" s="11"/>
      <c r="D74" s="7" t="s">
        <v>28</v>
      </c>
      <c r="E74" s="42" t="s">
        <v>48</v>
      </c>
      <c r="F74" s="43">
        <v>200</v>
      </c>
      <c r="G74" s="43">
        <v>17.54</v>
      </c>
      <c r="H74" s="43">
        <v>18.7</v>
      </c>
      <c r="I74" s="43">
        <v>115.86</v>
      </c>
      <c r="J74" s="43">
        <v>673.02</v>
      </c>
      <c r="K74" s="44">
        <v>309</v>
      </c>
      <c r="L74" s="43"/>
    </row>
    <row r="75" spans="1:12" ht="1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349</v>
      </c>
      <c r="L75" s="43"/>
    </row>
    <row r="76" spans="1:12" ht="15">
      <c r="A76" s="23"/>
      <c r="B76" s="15"/>
      <c r="C76" s="11"/>
      <c r="D76" s="7" t="s">
        <v>30</v>
      </c>
      <c r="E76" s="42" t="s">
        <v>43</v>
      </c>
      <c r="F76" s="43">
        <v>50</v>
      </c>
      <c r="G76" s="43">
        <v>4.05</v>
      </c>
      <c r="H76" s="43">
        <v>0.5</v>
      </c>
      <c r="I76" s="43">
        <v>24.4</v>
      </c>
      <c r="J76" s="43">
        <v>121</v>
      </c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860</v>
      </c>
      <c r="G80" s="19">
        <f t="shared" ref="G80" si="34">SUM(G71:G79)</f>
        <v>53.98</v>
      </c>
      <c r="H80" s="19">
        <f t="shared" ref="H80" si="35">SUM(H71:H79)</f>
        <v>54.06</v>
      </c>
      <c r="I80" s="19">
        <f t="shared" ref="I80" si="36">SUM(I71:I79)</f>
        <v>200.66</v>
      </c>
      <c r="J80" s="19">
        <f t="shared" ref="J80:L80" si="37">SUM(J71:J79)</f>
        <v>1471.97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860</v>
      </c>
      <c r="G81" s="32">
        <f t="shared" ref="G81" si="38">G70+G80</f>
        <v>53.98</v>
      </c>
      <c r="H81" s="32">
        <f t="shared" ref="H81" si="39">H70+H80</f>
        <v>54.06</v>
      </c>
      <c r="I81" s="32">
        <f t="shared" ref="I81" si="40">I70+I80</f>
        <v>200.66</v>
      </c>
      <c r="J81" s="32">
        <f t="shared" ref="J81:L81" si="41">J70+J80</f>
        <v>1471.97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40</v>
      </c>
      <c r="F90" s="43">
        <v>60</v>
      </c>
      <c r="G90" s="43">
        <v>6.18</v>
      </c>
      <c r="H90" s="43">
        <v>2.94</v>
      </c>
      <c r="I90" s="43">
        <v>36</v>
      </c>
      <c r="J90" s="43">
        <v>211.38</v>
      </c>
      <c r="K90" s="44">
        <v>450</v>
      </c>
      <c r="L90" s="43"/>
    </row>
    <row r="91" spans="1:12" ht="15">
      <c r="A91" s="23"/>
      <c r="B91" s="15"/>
      <c r="C91" s="11"/>
      <c r="D91" s="7" t="s">
        <v>26</v>
      </c>
      <c r="E91" s="42" t="s">
        <v>46</v>
      </c>
      <c r="F91" s="43">
        <v>250</v>
      </c>
      <c r="G91" s="43">
        <v>1.75</v>
      </c>
      <c r="H91" s="43">
        <v>4.8899999999999997</v>
      </c>
      <c r="I91" s="43">
        <v>8.49</v>
      </c>
      <c r="J91" s="43">
        <v>84.75</v>
      </c>
      <c r="K91" s="44">
        <v>88</v>
      </c>
      <c r="L91" s="43"/>
    </row>
    <row r="92" spans="1:12" ht="15">
      <c r="A92" s="23"/>
      <c r="B92" s="15"/>
      <c r="C92" s="11"/>
      <c r="D92" s="7" t="s">
        <v>27</v>
      </c>
      <c r="E92" s="42" t="s">
        <v>55</v>
      </c>
      <c r="F92" s="43">
        <v>100</v>
      </c>
      <c r="G92" s="43">
        <v>12.07</v>
      </c>
      <c r="H92" s="43">
        <v>12.64</v>
      </c>
      <c r="I92" s="43">
        <v>6.43</v>
      </c>
      <c r="J92" s="43">
        <v>187.39</v>
      </c>
      <c r="K92" s="44">
        <v>287</v>
      </c>
      <c r="L92" s="43"/>
    </row>
    <row r="93" spans="1:12" ht="15">
      <c r="A93" s="23"/>
      <c r="B93" s="15"/>
      <c r="C93" s="11"/>
      <c r="D93" s="7" t="s">
        <v>28</v>
      </c>
      <c r="E93" s="42" t="s">
        <v>56</v>
      </c>
      <c r="F93" s="43">
        <v>200</v>
      </c>
      <c r="G93" s="43">
        <v>38.979999999999997</v>
      </c>
      <c r="H93" s="43">
        <v>6.29</v>
      </c>
      <c r="I93" s="43">
        <v>79.239999999999995</v>
      </c>
      <c r="J93" s="43">
        <v>529.42999999999995</v>
      </c>
      <c r="K93" s="44">
        <v>428</v>
      </c>
      <c r="L93" s="43"/>
    </row>
    <row r="94" spans="1:12" ht="15">
      <c r="A94" s="23"/>
      <c r="B94" s="15"/>
      <c r="C94" s="11"/>
      <c r="D94" s="7" t="s">
        <v>29</v>
      </c>
      <c r="E94" s="42" t="s">
        <v>42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349</v>
      </c>
      <c r="L94" s="43"/>
    </row>
    <row r="95" spans="1:12" ht="15">
      <c r="A95" s="23"/>
      <c r="B95" s="15"/>
      <c r="C95" s="11"/>
      <c r="D95" s="7" t="s">
        <v>30</v>
      </c>
      <c r="E95" s="42" t="s">
        <v>43</v>
      </c>
      <c r="F95" s="43">
        <v>50</v>
      </c>
      <c r="G95" s="43">
        <v>4.05</v>
      </c>
      <c r="H95" s="43">
        <v>0.5</v>
      </c>
      <c r="I95" s="43">
        <v>24.4</v>
      </c>
      <c r="J95" s="43">
        <v>121</v>
      </c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" si="46">SUM(G90:G98)</f>
        <v>63.069999999999993</v>
      </c>
      <c r="H99" s="19">
        <f t="shared" ref="H99" si="47">SUM(H90:H98)</f>
        <v>27.259999999999998</v>
      </c>
      <c r="I99" s="19">
        <f t="shared" ref="I99" si="48">SUM(I90:I98)</f>
        <v>179.32</v>
      </c>
      <c r="J99" s="19">
        <f t="shared" ref="J99:L99" si="49">SUM(J90:J98)</f>
        <v>1228.1499999999999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 t="shared" ref="G100" si="50">G89+G99</f>
        <v>63.069999999999993</v>
      </c>
      <c r="H100" s="32">
        <f t="shared" ref="H100" si="51">H89+H99</f>
        <v>27.259999999999998</v>
      </c>
      <c r="I100" s="32">
        <f t="shared" ref="I100" si="52">I89+I99</f>
        <v>179.32</v>
      </c>
      <c r="J100" s="32">
        <f t="shared" ref="J100:L100" si="53">J89+J99</f>
        <v>1228.1499999999999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40</v>
      </c>
      <c r="F109" s="43">
        <v>60</v>
      </c>
      <c r="G109" s="43">
        <v>6.18</v>
      </c>
      <c r="H109" s="43">
        <v>2.94</v>
      </c>
      <c r="I109" s="43">
        <v>36</v>
      </c>
      <c r="J109" s="43">
        <v>211.38</v>
      </c>
      <c r="K109" s="44">
        <v>450</v>
      </c>
      <c r="L109" s="43"/>
    </row>
    <row r="110" spans="1:12" ht="15">
      <c r="A110" s="23"/>
      <c r="B110" s="15"/>
      <c r="C110" s="11"/>
      <c r="D110" s="7" t="s">
        <v>26</v>
      </c>
      <c r="E110" s="42" t="s">
        <v>57</v>
      </c>
      <c r="F110" s="43">
        <v>250</v>
      </c>
      <c r="G110" s="43">
        <v>8.61</v>
      </c>
      <c r="H110" s="43">
        <v>8.4</v>
      </c>
      <c r="I110" s="43">
        <v>14.34</v>
      </c>
      <c r="J110" s="43">
        <v>167.25</v>
      </c>
      <c r="K110" s="44">
        <v>87</v>
      </c>
      <c r="L110" s="43"/>
    </row>
    <row r="111" spans="1:12" ht="15">
      <c r="A111" s="23"/>
      <c r="B111" s="15"/>
      <c r="C111" s="11"/>
      <c r="D111" s="7" t="s">
        <v>27</v>
      </c>
      <c r="E111" s="42" t="s">
        <v>58</v>
      </c>
      <c r="F111" s="43">
        <v>200</v>
      </c>
      <c r="G111" s="43">
        <v>19.329999999999998</v>
      </c>
      <c r="H111" s="43">
        <v>16.190000000000001</v>
      </c>
      <c r="I111" s="43">
        <v>34</v>
      </c>
      <c r="J111" s="43">
        <v>359.05</v>
      </c>
      <c r="K111" s="44">
        <v>291</v>
      </c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349</v>
      </c>
      <c r="L113" s="43"/>
    </row>
    <row r="114" spans="1:12" ht="15">
      <c r="A114" s="23"/>
      <c r="B114" s="15"/>
      <c r="C114" s="11"/>
      <c r="D114" s="7" t="s">
        <v>30</v>
      </c>
      <c r="E114" s="42" t="s">
        <v>43</v>
      </c>
      <c r="F114" s="43">
        <v>50</v>
      </c>
      <c r="G114" s="43">
        <v>4.05</v>
      </c>
      <c r="H114" s="43">
        <v>0.5</v>
      </c>
      <c r="I114" s="43">
        <v>24.4</v>
      </c>
      <c r="J114" s="43">
        <v>121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38.209999999999994</v>
      </c>
      <c r="H118" s="19">
        <f t="shared" si="56"/>
        <v>28.03</v>
      </c>
      <c r="I118" s="19">
        <f t="shared" si="56"/>
        <v>133.5</v>
      </c>
      <c r="J118" s="19">
        <f t="shared" si="56"/>
        <v>952.88000000000011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38.209999999999994</v>
      </c>
      <c r="H119" s="32">
        <f t="shared" ref="H119" si="59">H108+H118</f>
        <v>28.03</v>
      </c>
      <c r="I119" s="32">
        <f t="shared" ref="I119" si="60">I108+I118</f>
        <v>133.5</v>
      </c>
      <c r="J119" s="32">
        <f t="shared" ref="J119:L119" si="61">J108+J118</f>
        <v>952.88000000000011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45</v>
      </c>
      <c r="F128" s="43">
        <v>60</v>
      </c>
      <c r="G128" s="43">
        <v>1.86</v>
      </c>
      <c r="H128" s="43">
        <v>0.12</v>
      </c>
      <c r="I128" s="43">
        <v>3.9</v>
      </c>
      <c r="J128" s="43">
        <v>24</v>
      </c>
      <c r="K128" s="44">
        <v>450</v>
      </c>
      <c r="L128" s="43"/>
    </row>
    <row r="129" spans="1:12" ht="15">
      <c r="A129" s="14"/>
      <c r="B129" s="15"/>
      <c r="C129" s="11"/>
      <c r="D129" s="7" t="s">
        <v>26</v>
      </c>
      <c r="E129" s="42" t="s">
        <v>46</v>
      </c>
      <c r="F129" s="43">
        <v>250</v>
      </c>
      <c r="G129" s="43">
        <v>1.75</v>
      </c>
      <c r="H129" s="43">
        <v>4.8899999999999997</v>
      </c>
      <c r="I129" s="43">
        <v>8.49</v>
      </c>
      <c r="J129" s="43">
        <v>84.75</v>
      </c>
      <c r="K129" s="44">
        <v>88</v>
      </c>
      <c r="L129" s="43"/>
    </row>
    <row r="130" spans="1:12" ht="15">
      <c r="A130" s="14"/>
      <c r="B130" s="15"/>
      <c r="C130" s="11"/>
      <c r="D130" s="7" t="s">
        <v>27</v>
      </c>
      <c r="E130" s="42" t="s">
        <v>47</v>
      </c>
      <c r="F130" s="43">
        <v>100</v>
      </c>
      <c r="G130" s="43">
        <v>16.59</v>
      </c>
      <c r="H130" s="43">
        <v>12.32</v>
      </c>
      <c r="I130" s="43">
        <v>16.75</v>
      </c>
      <c r="J130" s="43">
        <v>244</v>
      </c>
      <c r="K130" s="44">
        <v>268</v>
      </c>
      <c r="L130" s="43"/>
    </row>
    <row r="131" spans="1:12" ht="15">
      <c r="A131" s="14"/>
      <c r="B131" s="15"/>
      <c r="C131" s="11"/>
      <c r="D131" s="7" t="s">
        <v>28</v>
      </c>
      <c r="E131" s="42" t="s">
        <v>48</v>
      </c>
      <c r="F131" s="43">
        <v>200</v>
      </c>
      <c r="G131" s="43">
        <v>17.54</v>
      </c>
      <c r="H131" s="43">
        <v>18.7</v>
      </c>
      <c r="I131" s="43">
        <v>115.86</v>
      </c>
      <c r="J131" s="43">
        <v>673.02</v>
      </c>
      <c r="K131" s="44">
        <v>309</v>
      </c>
      <c r="L131" s="43"/>
    </row>
    <row r="132" spans="1:12" ht="1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349</v>
      </c>
      <c r="L132" s="43"/>
    </row>
    <row r="133" spans="1:12" ht="15">
      <c r="A133" s="14"/>
      <c r="B133" s="15"/>
      <c r="C133" s="11"/>
      <c r="D133" s="7" t="s">
        <v>30</v>
      </c>
      <c r="E133" s="42" t="s">
        <v>43</v>
      </c>
      <c r="F133" s="43">
        <v>50</v>
      </c>
      <c r="G133" s="43">
        <v>4.05</v>
      </c>
      <c r="H133" s="43">
        <v>0.5</v>
      </c>
      <c r="I133" s="43">
        <v>24.4</v>
      </c>
      <c r="J133" s="43">
        <v>121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860</v>
      </c>
      <c r="G137" s="19">
        <f t="shared" ref="G137:J137" si="64">SUM(G128:G136)</f>
        <v>41.829999999999991</v>
      </c>
      <c r="H137" s="19">
        <f t="shared" si="64"/>
        <v>36.53</v>
      </c>
      <c r="I137" s="19">
        <f t="shared" si="64"/>
        <v>194.16</v>
      </c>
      <c r="J137" s="19">
        <f t="shared" si="64"/>
        <v>1240.97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41.829999999999991</v>
      </c>
      <c r="H138" s="32">
        <f t="shared" ref="H138" si="67">H127+H137</f>
        <v>36.53</v>
      </c>
      <c r="I138" s="32">
        <f t="shared" ref="I138" si="68">I127+I137</f>
        <v>194.16</v>
      </c>
      <c r="J138" s="32">
        <f t="shared" ref="J138:L138" si="69">J127+J137</f>
        <v>1240.97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52</v>
      </c>
      <c r="F147" s="43">
        <v>60</v>
      </c>
      <c r="G147" s="43">
        <v>1.2</v>
      </c>
      <c r="H147" s="43">
        <v>5.4</v>
      </c>
      <c r="I147" s="43">
        <v>5.0999999999999996</v>
      </c>
      <c r="J147" s="43">
        <v>73.2</v>
      </c>
      <c r="K147" s="44">
        <v>450</v>
      </c>
      <c r="L147" s="43"/>
    </row>
    <row r="148" spans="1:12" ht="15">
      <c r="A148" s="23"/>
      <c r="B148" s="15"/>
      <c r="C148" s="11"/>
      <c r="D148" s="7" t="s">
        <v>26</v>
      </c>
      <c r="E148" s="42" t="s">
        <v>49</v>
      </c>
      <c r="F148" s="43">
        <v>250</v>
      </c>
      <c r="G148" s="43">
        <v>5.49</v>
      </c>
      <c r="H148" s="43">
        <v>5.27</v>
      </c>
      <c r="I148" s="43">
        <v>16.329999999999998</v>
      </c>
      <c r="J148" s="43">
        <v>134.75</v>
      </c>
      <c r="K148" s="44">
        <v>102</v>
      </c>
      <c r="L148" s="43"/>
    </row>
    <row r="149" spans="1:12" ht="15">
      <c r="A149" s="23"/>
      <c r="B149" s="15"/>
      <c r="C149" s="11"/>
      <c r="D149" s="7" t="s">
        <v>27</v>
      </c>
      <c r="E149" s="42" t="s">
        <v>60</v>
      </c>
      <c r="F149" s="43">
        <v>90</v>
      </c>
      <c r="G149" s="43">
        <v>10.59</v>
      </c>
      <c r="H149" s="43">
        <v>6.47</v>
      </c>
      <c r="I149" s="43">
        <v>4.17</v>
      </c>
      <c r="J149" s="43">
        <v>117</v>
      </c>
      <c r="K149" s="44">
        <v>248</v>
      </c>
      <c r="L149" s="43"/>
    </row>
    <row r="150" spans="1:12" ht="15">
      <c r="A150" s="23"/>
      <c r="B150" s="15"/>
      <c r="C150" s="11"/>
      <c r="D150" s="7" t="s">
        <v>28</v>
      </c>
      <c r="E150" s="42" t="s">
        <v>51</v>
      </c>
      <c r="F150" s="43">
        <v>200</v>
      </c>
      <c r="G150" s="43">
        <v>11.5</v>
      </c>
      <c r="H150" s="43">
        <v>8.1199999999999992</v>
      </c>
      <c r="I150" s="43">
        <v>51.52</v>
      </c>
      <c r="J150" s="43">
        <v>325</v>
      </c>
      <c r="K150" s="44">
        <v>248</v>
      </c>
      <c r="L150" s="43"/>
    </row>
    <row r="151" spans="1:12" ht="1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/>
    </row>
    <row r="152" spans="1:12" ht="15">
      <c r="A152" s="23"/>
      <c r="B152" s="15"/>
      <c r="C152" s="11"/>
      <c r="D152" s="7" t="s">
        <v>30</v>
      </c>
      <c r="E152" s="42" t="s">
        <v>43</v>
      </c>
      <c r="F152" s="43">
        <v>50</v>
      </c>
      <c r="G152" s="43">
        <v>4.05</v>
      </c>
      <c r="H152" s="43">
        <v>0.5</v>
      </c>
      <c r="I152" s="43">
        <v>24.4</v>
      </c>
      <c r="J152" s="43">
        <v>121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32.869999999999997</v>
      </c>
      <c r="H156" s="19">
        <f t="shared" si="72"/>
        <v>25.759999999999998</v>
      </c>
      <c r="I156" s="19">
        <f t="shared" si="72"/>
        <v>126.28</v>
      </c>
      <c r="J156" s="19">
        <f t="shared" si="72"/>
        <v>865.15000000000009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850</v>
      </c>
      <c r="G157" s="32">
        <f t="shared" ref="G157" si="74">G146+G156</f>
        <v>32.869999999999997</v>
      </c>
      <c r="H157" s="32">
        <f t="shared" ref="H157" si="75">H146+H156</f>
        <v>25.759999999999998</v>
      </c>
      <c r="I157" s="32">
        <f t="shared" ref="I157" si="76">I146+I156</f>
        <v>126.28</v>
      </c>
      <c r="J157" s="32">
        <f t="shared" ref="J157:L157" si="77">J146+J156</f>
        <v>865.15000000000009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45</v>
      </c>
      <c r="F166" s="43">
        <v>60</v>
      </c>
      <c r="G166" s="43">
        <v>1.86</v>
      </c>
      <c r="H166" s="43">
        <v>0.12</v>
      </c>
      <c r="I166" s="43">
        <v>3.9</v>
      </c>
      <c r="J166" s="43">
        <v>24</v>
      </c>
      <c r="K166" s="44">
        <v>450</v>
      </c>
      <c r="L166" s="43"/>
    </row>
    <row r="167" spans="1:12" ht="15">
      <c r="A167" s="23"/>
      <c r="B167" s="15"/>
      <c r="C167" s="11"/>
      <c r="D167" s="7" t="s">
        <v>26</v>
      </c>
      <c r="E167" s="42" t="s">
        <v>53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103</v>
      </c>
      <c r="L167" s="43"/>
    </row>
    <row r="168" spans="1:12" ht="15">
      <c r="A168" s="23"/>
      <c r="B168" s="15"/>
      <c r="C168" s="11"/>
      <c r="D168" s="7" t="s">
        <v>27</v>
      </c>
      <c r="E168" s="42" t="s">
        <v>54</v>
      </c>
      <c r="F168" s="43">
        <v>100</v>
      </c>
      <c r="G168" s="43">
        <v>27.8</v>
      </c>
      <c r="H168" s="43">
        <v>31.9</v>
      </c>
      <c r="I168" s="43">
        <v>14.6</v>
      </c>
      <c r="J168" s="43">
        <v>455</v>
      </c>
      <c r="K168" s="44">
        <v>290</v>
      </c>
      <c r="L168" s="43"/>
    </row>
    <row r="169" spans="1:12" ht="15">
      <c r="A169" s="23"/>
      <c r="B169" s="15"/>
      <c r="C169" s="11"/>
      <c r="D169" s="7" t="s">
        <v>28</v>
      </c>
      <c r="E169" s="42" t="s">
        <v>48</v>
      </c>
      <c r="F169" s="43">
        <v>200</v>
      </c>
      <c r="G169" s="43">
        <v>17.54</v>
      </c>
      <c r="H169" s="43">
        <v>18.7</v>
      </c>
      <c r="I169" s="43">
        <v>115.86</v>
      </c>
      <c r="J169" s="43">
        <v>673.02</v>
      </c>
      <c r="K169" s="44">
        <v>309</v>
      </c>
      <c r="L169" s="43"/>
    </row>
    <row r="170" spans="1:12" ht="1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349</v>
      </c>
      <c r="L170" s="43"/>
    </row>
    <row r="171" spans="1:12" ht="15">
      <c r="A171" s="23"/>
      <c r="B171" s="15"/>
      <c r="C171" s="11"/>
      <c r="D171" s="7" t="s">
        <v>30</v>
      </c>
      <c r="E171" s="42" t="s">
        <v>43</v>
      </c>
      <c r="F171" s="43">
        <v>50</v>
      </c>
      <c r="G171" s="43">
        <v>4.05</v>
      </c>
      <c r="H171" s="43">
        <v>0.5</v>
      </c>
      <c r="I171" s="43">
        <v>24.4</v>
      </c>
      <c r="J171" s="43">
        <v>121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 t="shared" ref="G175:J175" si="80">SUM(G166:G174)</f>
        <v>53.98</v>
      </c>
      <c r="H175" s="19">
        <f t="shared" si="80"/>
        <v>54.06</v>
      </c>
      <c r="I175" s="19">
        <f t="shared" si="80"/>
        <v>200.66</v>
      </c>
      <c r="J175" s="19">
        <f t="shared" si="80"/>
        <v>1471.97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2">G165+G175</f>
        <v>53.98</v>
      </c>
      <c r="H176" s="32">
        <f t="shared" ref="H176" si="83">H165+H175</f>
        <v>54.06</v>
      </c>
      <c r="I176" s="32">
        <f t="shared" ref="I176" si="84">I165+I175</f>
        <v>200.66</v>
      </c>
      <c r="J176" s="32">
        <f t="shared" ref="J176:L176" si="85">J165+J175</f>
        <v>1471.97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40</v>
      </c>
      <c r="F185" s="43">
        <v>60</v>
      </c>
      <c r="G185" s="43">
        <v>6.18</v>
      </c>
      <c r="H185" s="43">
        <v>2.94</v>
      </c>
      <c r="I185" s="43">
        <v>36</v>
      </c>
      <c r="J185" s="43">
        <v>211.38</v>
      </c>
      <c r="K185" s="44">
        <v>450</v>
      </c>
      <c r="L185" s="43"/>
    </row>
    <row r="186" spans="1:12" ht="15">
      <c r="A186" s="23"/>
      <c r="B186" s="15"/>
      <c r="C186" s="11"/>
      <c r="D186" s="7" t="s">
        <v>26</v>
      </c>
      <c r="E186" s="42" t="s">
        <v>46</v>
      </c>
      <c r="F186" s="43">
        <v>250</v>
      </c>
      <c r="G186" s="43">
        <v>1.75</v>
      </c>
      <c r="H186" s="43">
        <v>4.8899999999999997</v>
      </c>
      <c r="I186" s="43">
        <v>8.49</v>
      </c>
      <c r="J186" s="43">
        <v>84.75</v>
      </c>
      <c r="K186" s="44">
        <v>88</v>
      </c>
      <c r="L186" s="43"/>
    </row>
    <row r="187" spans="1:12" ht="15">
      <c r="A187" s="23"/>
      <c r="B187" s="15"/>
      <c r="C187" s="11"/>
      <c r="D187" s="7" t="s">
        <v>27</v>
      </c>
      <c r="E187" s="42" t="s">
        <v>55</v>
      </c>
      <c r="F187" s="43">
        <v>100</v>
      </c>
      <c r="G187" s="43">
        <v>12.07</v>
      </c>
      <c r="H187" s="43">
        <v>12.64</v>
      </c>
      <c r="I187" s="43">
        <v>6.43</v>
      </c>
      <c r="J187" s="43">
        <v>187.39</v>
      </c>
      <c r="K187" s="44">
        <v>287</v>
      </c>
      <c r="L187" s="43"/>
    </row>
    <row r="188" spans="1:12" ht="15">
      <c r="A188" s="23"/>
      <c r="B188" s="15"/>
      <c r="C188" s="11"/>
      <c r="D188" s="7" t="s">
        <v>28</v>
      </c>
      <c r="E188" s="42" t="s">
        <v>56</v>
      </c>
      <c r="F188" s="43">
        <v>200</v>
      </c>
      <c r="G188" s="43">
        <v>38.979999999999997</v>
      </c>
      <c r="H188" s="43">
        <v>6.29</v>
      </c>
      <c r="I188" s="43">
        <v>79.239999999999995</v>
      </c>
      <c r="J188" s="43">
        <v>529.42999999999995</v>
      </c>
      <c r="K188" s="44">
        <v>428</v>
      </c>
      <c r="L188" s="43"/>
    </row>
    <row r="189" spans="1:12" ht="1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/>
    </row>
    <row r="190" spans="1:12" ht="15">
      <c r="A190" s="23"/>
      <c r="B190" s="15"/>
      <c r="C190" s="11"/>
      <c r="D190" s="7" t="s">
        <v>30</v>
      </c>
      <c r="E190" s="42" t="s">
        <v>43</v>
      </c>
      <c r="F190" s="43">
        <v>50</v>
      </c>
      <c r="G190" s="43">
        <v>4.05</v>
      </c>
      <c r="H190" s="43">
        <v>0.5</v>
      </c>
      <c r="I190" s="43">
        <v>24.4</v>
      </c>
      <c r="J190" s="43">
        <v>121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88">SUM(G185:G193)</f>
        <v>63.069999999999993</v>
      </c>
      <c r="H194" s="19">
        <f t="shared" si="88"/>
        <v>27.259999999999998</v>
      </c>
      <c r="I194" s="19">
        <f t="shared" si="88"/>
        <v>179.32</v>
      </c>
      <c r="J194" s="19">
        <f t="shared" si="88"/>
        <v>1228.1499999999999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860</v>
      </c>
      <c r="G195" s="32">
        <f t="shared" ref="G195" si="90">G184+G194</f>
        <v>63.069999999999993</v>
      </c>
      <c r="H195" s="32">
        <f t="shared" ref="H195" si="91">H184+H194</f>
        <v>27.259999999999998</v>
      </c>
      <c r="I195" s="32">
        <f t="shared" ref="I195" si="92">I184+I194</f>
        <v>179.32</v>
      </c>
      <c r="J195" s="32">
        <f t="shared" ref="J195:L195" si="93">J184+J194</f>
        <v>1228.1499999999999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46.434999999999995</v>
      </c>
      <c r="H196" s="34">
        <f t="shared" si="94"/>
        <v>34.531999999999996</v>
      </c>
      <c r="I196" s="34">
        <f t="shared" si="94"/>
        <v>167.07499999999999</v>
      </c>
      <c r="J196" s="34">
        <f t="shared" si="94"/>
        <v>1156.374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2025-01-15T08:52:48Z</dcterms:modified>
</cp:coreProperties>
</file>