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235" windowHeight="7230" activeTab="1"/>
  </bookViews>
  <sheets>
    <sheet name="титульный лист" sheetId="4" r:id="rId1"/>
    <sheet name="меню" sheetId="1" r:id="rId2"/>
  </sheets>
  <calcPr calcId="125725"/>
</workbook>
</file>

<file path=xl/calcChain.xml><?xml version="1.0" encoding="utf-8"?>
<calcChain xmlns="http://schemas.openxmlformats.org/spreadsheetml/2006/main">
  <c r="A147" i="1"/>
  <c r="B147"/>
  <c r="C147"/>
  <c r="D147"/>
  <c r="E147"/>
  <c r="F147"/>
  <c r="G147"/>
  <c r="H147"/>
  <c r="I147"/>
  <c r="J147"/>
  <c r="K147"/>
  <c r="L147"/>
  <c r="M147"/>
  <c r="N147"/>
  <c r="O147"/>
  <c r="P147"/>
  <c r="A161" l="1"/>
  <c r="B161"/>
  <c r="C161"/>
  <c r="D161"/>
  <c r="E161"/>
  <c r="F161"/>
  <c r="G161"/>
  <c r="H161"/>
  <c r="I161"/>
  <c r="J161"/>
  <c r="K161"/>
  <c r="L161"/>
  <c r="M161"/>
  <c r="N161"/>
  <c r="O161"/>
  <c r="P161"/>
  <c r="A132"/>
  <c r="B132"/>
  <c r="C132"/>
  <c r="D132"/>
  <c r="E132"/>
  <c r="F132"/>
  <c r="G132"/>
  <c r="H132"/>
  <c r="I132"/>
  <c r="J132"/>
  <c r="K132"/>
  <c r="L132"/>
  <c r="M132"/>
  <c r="N132"/>
  <c r="O132"/>
  <c r="P132"/>
  <c r="A98"/>
  <c r="B98"/>
  <c r="C98"/>
  <c r="D98"/>
  <c r="E98"/>
  <c r="F98"/>
  <c r="G98"/>
  <c r="H98"/>
  <c r="I98"/>
  <c r="J98"/>
  <c r="K98"/>
  <c r="L98"/>
  <c r="M98"/>
  <c r="N98"/>
  <c r="O98"/>
  <c r="P98"/>
  <c r="H68"/>
  <c r="A159" l="1"/>
  <c r="B159"/>
  <c r="C159"/>
  <c r="D159"/>
  <c r="E159"/>
  <c r="F159"/>
  <c r="G159"/>
  <c r="H159"/>
  <c r="I159"/>
  <c r="J159"/>
  <c r="K159"/>
  <c r="L159"/>
  <c r="M159"/>
  <c r="N159"/>
  <c r="O159"/>
  <c r="P159"/>
  <c r="G31" l="1"/>
  <c r="F51"/>
  <c r="G51"/>
  <c r="H51"/>
  <c r="I51"/>
  <c r="J51"/>
  <c r="K51"/>
  <c r="L51"/>
  <c r="M51"/>
  <c r="N51"/>
  <c r="O51"/>
  <c r="P51"/>
  <c r="E51"/>
  <c r="F31"/>
  <c r="H31"/>
  <c r="I31"/>
  <c r="J31"/>
  <c r="K31"/>
  <c r="L31"/>
  <c r="M31"/>
  <c r="N31"/>
  <c r="O31"/>
  <c r="P31"/>
  <c r="E31"/>
  <c r="F16"/>
  <c r="G16"/>
  <c r="H16"/>
  <c r="I16"/>
  <c r="J16"/>
  <c r="K16"/>
  <c r="L16"/>
  <c r="M16"/>
  <c r="N16"/>
  <c r="O16"/>
  <c r="P16"/>
  <c r="E16"/>
  <c r="L137" l="1"/>
  <c r="L152"/>
  <c r="L86"/>
  <c r="L166"/>
  <c r="L103"/>
  <c r="L123"/>
  <c r="L68"/>
  <c r="O152"/>
  <c r="O86"/>
  <c r="O166"/>
  <c r="O103"/>
  <c r="O123"/>
  <c r="O68"/>
  <c r="O137"/>
  <c r="K152"/>
  <c r="K86"/>
  <c r="K166"/>
  <c r="K103"/>
  <c r="K123"/>
  <c r="K68"/>
  <c r="K137"/>
  <c r="N166"/>
  <c r="N103"/>
  <c r="N123"/>
  <c r="N137"/>
  <c r="N68"/>
  <c r="N152"/>
  <c r="N86"/>
  <c r="P137"/>
  <c r="P152"/>
  <c r="P86"/>
  <c r="P166"/>
  <c r="P103"/>
  <c r="P123"/>
  <c r="P68"/>
  <c r="H137"/>
  <c r="H152"/>
  <c r="H86"/>
  <c r="H166"/>
  <c r="H103"/>
  <c r="H123"/>
  <c r="J166"/>
  <c r="J103"/>
  <c r="J123"/>
  <c r="J137"/>
  <c r="J152"/>
  <c r="J86"/>
  <c r="J68"/>
  <c r="F166"/>
  <c r="F103"/>
  <c r="F123"/>
  <c r="F68"/>
  <c r="F137"/>
  <c r="F152"/>
  <c r="F86"/>
  <c r="M123"/>
  <c r="M137"/>
  <c r="M152"/>
  <c r="M86"/>
  <c r="M166"/>
  <c r="M103"/>
  <c r="M68"/>
  <c r="I123"/>
  <c r="I137"/>
  <c r="I152"/>
  <c r="I86"/>
  <c r="I68"/>
  <c r="I166"/>
  <c r="I103"/>
  <c r="E123"/>
  <c r="E68"/>
  <c r="E137"/>
  <c r="E152"/>
  <c r="E86"/>
  <c r="E166"/>
  <c r="E103"/>
  <c r="G152" l="1"/>
  <c r="G86"/>
  <c r="G166"/>
  <c r="G103"/>
  <c r="G123"/>
  <c r="G68"/>
  <c r="G137"/>
</calcChain>
</file>

<file path=xl/sharedStrings.xml><?xml version="1.0" encoding="utf-8"?>
<sst xmlns="http://schemas.openxmlformats.org/spreadsheetml/2006/main" count="376" uniqueCount="50">
  <si>
    <t>Номер техно-логи-ческой карты</t>
  </si>
  <si>
    <t xml:space="preserve">Наименование, </t>
  </si>
  <si>
    <t>Д Е Н Ь</t>
  </si>
  <si>
    <t>Выход блюд</t>
  </si>
  <si>
    <t>Пищевые вещества</t>
  </si>
  <si>
    <t>Витамины (мг)</t>
  </si>
  <si>
    <t>Минеральные вещества (мг)</t>
  </si>
  <si>
    <t>лет</t>
  </si>
  <si>
    <t>Белки</t>
  </si>
  <si>
    <t>Жиры</t>
  </si>
  <si>
    <t>Углеводы</t>
  </si>
  <si>
    <t>ККАЛ</t>
  </si>
  <si>
    <t>В1</t>
  </si>
  <si>
    <t>С</t>
  </si>
  <si>
    <t>А</t>
  </si>
  <si>
    <t>Е</t>
  </si>
  <si>
    <t>Са</t>
  </si>
  <si>
    <t>Р</t>
  </si>
  <si>
    <t>Мg</t>
  </si>
  <si>
    <t>Fe</t>
  </si>
  <si>
    <t xml:space="preserve">Хлеб пшеничный </t>
  </si>
  <si>
    <t>Суп картофельный с бобовыми</t>
  </si>
  <si>
    <t>ИТОГО ВСЕГО</t>
  </si>
  <si>
    <t>Номер рецептуры</t>
  </si>
  <si>
    <t xml:space="preserve">6,5–11 </t>
  </si>
  <si>
    <t>Каша гречневая рассыпчатая</t>
  </si>
  <si>
    <t>Щи из свевежей капусты с картофелем</t>
  </si>
  <si>
    <t>Макароны отварные</t>
  </si>
  <si>
    <t>Котлеты из говядины</t>
  </si>
  <si>
    <t>Компот из сухофруктов</t>
  </si>
  <si>
    <t>Суп с макаронными изделиями</t>
  </si>
  <si>
    <t>Плов с курицей</t>
  </si>
  <si>
    <t>Суп рисовый с консервами</t>
  </si>
  <si>
    <t>Рыба тушеная с овощами</t>
  </si>
  <si>
    <t>Тефтели из говядины с  рисом («ёжики»)</t>
  </si>
  <si>
    <t>Пюре гороховое</t>
  </si>
  <si>
    <t>306/1</t>
  </si>
  <si>
    <t>Зеленый горошек консервированный</t>
  </si>
  <si>
    <t>Икра кабачковая</t>
  </si>
  <si>
    <t xml:space="preserve">Суп с макаронными изделиями </t>
  </si>
  <si>
    <t>Курица запеченая</t>
  </si>
  <si>
    <t xml:space="preserve">Хлеб ржано-пшеничный </t>
  </si>
  <si>
    <t>Кукуруза консервированная</t>
  </si>
  <si>
    <t>Мафины</t>
  </si>
  <si>
    <t>Булочка сдобная</t>
  </si>
  <si>
    <t>Пряник</t>
  </si>
  <si>
    <t>Борщ на мясном бульоне с  капустой и картофелем</t>
  </si>
  <si>
    <t xml:space="preserve">Сок (0,2л) </t>
  </si>
  <si>
    <t>Кекс</t>
  </si>
  <si>
    <t>Хлеб ржано-пшеничный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</si>
</sst>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56</xdr:row>
      <xdr:rowOff>12192</xdr:rowOff>
    </xdr:to>
    <xdr:pic>
      <xdr:nvPicPr>
        <xdr:cNvPr id="2" name="Рисунок 1" descr="2.Sca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724650" cy="10680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37" workbookViewId="0"/>
  </sheetViews>
  <sheetFormatPr defaultRowHeight="15"/>
  <sheetData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67"/>
  <sheetViews>
    <sheetView tabSelected="1" view="pageLayout" topLeftCell="A42" zoomScaleNormal="100" workbookViewId="0">
      <selection activeCell="A164" sqref="A164:P164"/>
    </sheetView>
  </sheetViews>
  <sheetFormatPr defaultRowHeight="15"/>
  <cols>
    <col min="1" max="1" width="7.85546875" customWidth="1"/>
    <col min="2" max="2" width="10.5703125" customWidth="1"/>
    <col min="3" max="3" width="32" customWidth="1"/>
    <col min="4" max="4" width="8.28515625" customWidth="1"/>
    <col min="5" max="5" width="7.5703125" customWidth="1"/>
    <col min="6" max="6" width="7.7109375" customWidth="1"/>
    <col min="7" max="7" width="9.28515625" customWidth="1"/>
    <col min="8" max="8" width="7.42578125" customWidth="1"/>
    <col min="9" max="9" width="5.5703125" customWidth="1"/>
    <col min="10" max="10" width="4.7109375" customWidth="1"/>
    <col min="11" max="11" width="4.85546875" customWidth="1"/>
    <col min="12" max="12" width="5" customWidth="1"/>
    <col min="13" max="13" width="8.140625" customWidth="1"/>
    <col min="14" max="14" width="7.5703125" customWidth="1"/>
    <col min="15" max="15" width="7.85546875" customWidth="1"/>
    <col min="16" max="16" width="8" customWidth="1"/>
  </cols>
  <sheetData>
    <row r="2" spans="1:16">
      <c r="A2" s="8"/>
      <c r="B2" s="8"/>
      <c r="C2" s="8"/>
      <c r="D2" s="26" t="s">
        <v>3</v>
      </c>
      <c r="E2" s="26" t="s">
        <v>4</v>
      </c>
      <c r="F2" s="29"/>
      <c r="G2" s="29"/>
      <c r="H2" s="29"/>
      <c r="I2" s="26" t="s">
        <v>5</v>
      </c>
      <c r="J2" s="29"/>
      <c r="K2" s="29"/>
      <c r="L2" s="32"/>
      <c r="M2" s="26" t="s">
        <v>6</v>
      </c>
      <c r="N2" s="29"/>
      <c r="O2" s="29"/>
      <c r="P2" s="32"/>
    </row>
    <row r="3" spans="1:16" ht="17.25" customHeight="1">
      <c r="A3" s="20" t="s">
        <v>0</v>
      </c>
      <c r="B3" s="20" t="s">
        <v>23</v>
      </c>
      <c r="C3" s="9" t="s">
        <v>1</v>
      </c>
      <c r="D3" s="27"/>
      <c r="E3" s="27"/>
      <c r="F3" s="30"/>
      <c r="G3" s="30"/>
      <c r="H3" s="30"/>
      <c r="I3" s="27"/>
      <c r="J3" s="30"/>
      <c r="K3" s="30"/>
      <c r="L3" s="33"/>
      <c r="M3" s="27"/>
      <c r="N3" s="30"/>
      <c r="O3" s="30"/>
      <c r="P3" s="33"/>
    </row>
    <row r="4" spans="1:16" ht="15" hidden="1" customHeight="1">
      <c r="A4" s="20"/>
      <c r="B4" s="20"/>
      <c r="C4" s="9"/>
      <c r="D4" s="28"/>
      <c r="E4" s="28"/>
      <c r="F4" s="31"/>
      <c r="G4" s="31"/>
      <c r="H4" s="31"/>
      <c r="I4" s="28"/>
      <c r="J4" s="31"/>
      <c r="K4" s="31"/>
      <c r="L4" s="34"/>
      <c r="M4" s="28"/>
      <c r="N4" s="31"/>
      <c r="O4" s="31"/>
      <c r="P4" s="34"/>
    </row>
    <row r="5" spans="1:16">
      <c r="A5" s="20"/>
      <c r="B5" s="20"/>
      <c r="C5" s="9">
        <v>1</v>
      </c>
      <c r="D5" s="8"/>
      <c r="E5" s="26" t="s">
        <v>8</v>
      </c>
      <c r="F5" s="26" t="s">
        <v>9</v>
      </c>
      <c r="G5" s="26" t="s">
        <v>10</v>
      </c>
      <c r="H5" s="26" t="s">
        <v>11</v>
      </c>
      <c r="I5" s="8"/>
      <c r="J5" s="8"/>
      <c r="K5" s="8"/>
      <c r="L5" s="8"/>
      <c r="M5" s="8"/>
      <c r="N5" s="8"/>
      <c r="O5" s="8"/>
      <c r="P5" s="8"/>
    </row>
    <row r="6" spans="1:16">
      <c r="A6" s="20"/>
      <c r="B6" s="20"/>
      <c r="C6" s="9" t="s">
        <v>2</v>
      </c>
      <c r="D6" s="9" t="s">
        <v>24</v>
      </c>
      <c r="E6" s="28"/>
      <c r="F6" s="28"/>
      <c r="G6" s="28"/>
      <c r="H6" s="28"/>
      <c r="I6" s="9" t="s">
        <v>12</v>
      </c>
      <c r="J6" s="9" t="s">
        <v>13</v>
      </c>
      <c r="K6" s="9" t="s">
        <v>14</v>
      </c>
      <c r="L6" s="9" t="s">
        <v>15</v>
      </c>
      <c r="M6" s="9" t="s">
        <v>16</v>
      </c>
      <c r="N6" s="9" t="s">
        <v>17</v>
      </c>
      <c r="O6" s="9" t="s">
        <v>18</v>
      </c>
      <c r="P6" s="9" t="s">
        <v>19</v>
      </c>
    </row>
    <row r="7" spans="1:16">
      <c r="A7" s="20"/>
      <c r="B7" s="20"/>
      <c r="C7" s="10"/>
      <c r="D7" s="9" t="s">
        <v>7</v>
      </c>
      <c r="E7" s="8" t="s">
        <v>24</v>
      </c>
      <c r="F7" s="8" t="s">
        <v>24</v>
      </c>
      <c r="G7" s="8" t="s">
        <v>24</v>
      </c>
      <c r="H7" s="8" t="s">
        <v>24</v>
      </c>
      <c r="I7" s="10"/>
      <c r="J7" s="10"/>
      <c r="K7" s="10"/>
      <c r="L7" s="10"/>
      <c r="M7" s="10"/>
      <c r="N7" s="10"/>
      <c r="O7" s="10"/>
      <c r="P7" s="10"/>
    </row>
    <row r="8" spans="1:16">
      <c r="A8" s="21"/>
      <c r="B8" s="11"/>
      <c r="C8" s="11"/>
      <c r="D8" s="11"/>
      <c r="E8" s="12" t="s">
        <v>7</v>
      </c>
      <c r="F8" s="12" t="s">
        <v>7</v>
      </c>
      <c r="G8" s="12" t="s">
        <v>7</v>
      </c>
      <c r="H8" s="12" t="s">
        <v>7</v>
      </c>
      <c r="I8" s="11"/>
      <c r="J8" s="11"/>
      <c r="K8" s="11"/>
      <c r="L8" s="11"/>
      <c r="M8" s="11"/>
      <c r="N8" s="11"/>
      <c r="O8" s="11"/>
      <c r="P8" s="11"/>
    </row>
    <row r="9" spans="1:16" ht="16.5" customHeight="1">
      <c r="A9" s="1">
        <v>4</v>
      </c>
      <c r="B9" s="1">
        <v>88</v>
      </c>
      <c r="C9" s="1" t="s">
        <v>26</v>
      </c>
      <c r="D9" s="7">
        <v>250</v>
      </c>
      <c r="E9" s="7">
        <v>1.9</v>
      </c>
      <c r="F9" s="7">
        <v>6.66</v>
      </c>
      <c r="G9" s="7">
        <v>10.81</v>
      </c>
      <c r="H9" s="7">
        <v>111.11</v>
      </c>
      <c r="I9" s="7">
        <v>0.09</v>
      </c>
      <c r="J9" s="7">
        <v>32.04</v>
      </c>
      <c r="K9" s="7">
        <v>1.66</v>
      </c>
      <c r="L9" s="7">
        <v>0.1</v>
      </c>
      <c r="M9" s="7">
        <v>79.400000000000006</v>
      </c>
      <c r="N9" s="7">
        <v>89.5</v>
      </c>
      <c r="O9" s="7">
        <v>40.24</v>
      </c>
      <c r="P9" s="7">
        <v>1.97</v>
      </c>
    </row>
    <row r="10" spans="1:16" ht="15.75" customHeight="1">
      <c r="A10" s="1">
        <v>8</v>
      </c>
      <c r="B10" s="1">
        <v>309</v>
      </c>
      <c r="C10" s="1" t="s">
        <v>27</v>
      </c>
      <c r="D10" s="7">
        <v>200</v>
      </c>
      <c r="E10" s="7">
        <v>5.52</v>
      </c>
      <c r="F10" s="7">
        <v>5.3</v>
      </c>
      <c r="G10" s="7">
        <v>35.33</v>
      </c>
      <c r="H10" s="7">
        <v>211.1</v>
      </c>
      <c r="I10" s="7">
        <v>0.16</v>
      </c>
      <c r="J10" s="7">
        <v>21.43</v>
      </c>
      <c r="K10" s="7">
        <v>0.12</v>
      </c>
      <c r="L10" s="7">
        <v>0.14000000000000001</v>
      </c>
      <c r="M10" s="7">
        <v>45.56</v>
      </c>
      <c r="N10" s="7">
        <v>103.59</v>
      </c>
      <c r="O10" s="7">
        <v>42.19</v>
      </c>
      <c r="P10" s="7">
        <v>1.18</v>
      </c>
    </row>
    <row r="11" spans="1:16" ht="14.25" customHeight="1">
      <c r="A11" s="1">
        <v>14</v>
      </c>
      <c r="B11" s="1">
        <v>268</v>
      </c>
      <c r="C11" s="1" t="s">
        <v>28</v>
      </c>
      <c r="D11" s="7">
        <v>80</v>
      </c>
      <c r="E11" s="7">
        <v>12.99</v>
      </c>
      <c r="F11" s="7">
        <v>9.6999999999999993</v>
      </c>
      <c r="G11" s="7">
        <v>13.3</v>
      </c>
      <c r="H11" s="7">
        <v>195.2</v>
      </c>
      <c r="I11" s="7">
        <v>0.13</v>
      </c>
      <c r="J11" s="7">
        <v>0.19</v>
      </c>
      <c r="K11" s="7">
        <v>36.799999999999997</v>
      </c>
      <c r="L11" s="7"/>
      <c r="M11" s="7">
        <v>56</v>
      </c>
      <c r="N11" s="7">
        <v>212.96</v>
      </c>
      <c r="O11" s="7">
        <v>41.12</v>
      </c>
      <c r="P11" s="7">
        <v>1.9</v>
      </c>
    </row>
    <row r="12" spans="1:16" ht="14.25" customHeight="1">
      <c r="A12" s="1">
        <v>29</v>
      </c>
      <c r="B12" s="1">
        <v>50</v>
      </c>
      <c r="C12" s="1" t="s">
        <v>37</v>
      </c>
      <c r="D12" s="16">
        <v>50</v>
      </c>
      <c r="E12" s="16">
        <v>3.1</v>
      </c>
      <c r="F12" s="16">
        <v>0.2</v>
      </c>
      <c r="G12" s="16">
        <v>6.5</v>
      </c>
      <c r="H12" s="16">
        <v>40</v>
      </c>
      <c r="I12" s="16">
        <v>0.06</v>
      </c>
      <c r="J12" s="16">
        <v>5</v>
      </c>
      <c r="K12" s="16">
        <v>1.2</v>
      </c>
      <c r="L12" s="16">
        <v>0.04</v>
      </c>
      <c r="M12" s="16">
        <v>11.5</v>
      </c>
      <c r="N12" s="16">
        <v>26</v>
      </c>
      <c r="O12" s="16">
        <v>7</v>
      </c>
      <c r="P12" s="16">
        <v>0.3</v>
      </c>
    </row>
    <row r="13" spans="1:16" ht="15" customHeight="1">
      <c r="A13" s="1">
        <v>21</v>
      </c>
      <c r="B13" s="1">
        <v>349</v>
      </c>
      <c r="C13" s="1" t="s">
        <v>29</v>
      </c>
      <c r="D13" s="7">
        <v>200</v>
      </c>
      <c r="E13" s="7">
        <v>0.56000000000000005</v>
      </c>
      <c r="F13" s="7">
        <v>0</v>
      </c>
      <c r="G13" s="7">
        <v>27.89</v>
      </c>
      <c r="H13" s="7">
        <v>113.79</v>
      </c>
      <c r="I13" s="7">
        <v>0.18</v>
      </c>
      <c r="J13" s="7">
        <v>6.8</v>
      </c>
      <c r="K13" s="7">
        <v>1</v>
      </c>
      <c r="L13" s="7">
        <v>1.4</v>
      </c>
      <c r="M13" s="7">
        <v>35</v>
      </c>
      <c r="N13" s="7">
        <v>35</v>
      </c>
      <c r="O13" s="7">
        <v>47</v>
      </c>
      <c r="P13" s="7">
        <v>3.9</v>
      </c>
    </row>
    <row r="14" spans="1:16" ht="15" customHeight="1">
      <c r="A14" s="1">
        <v>52</v>
      </c>
      <c r="B14" s="1"/>
      <c r="C14" s="1" t="s">
        <v>43</v>
      </c>
      <c r="D14" s="16">
        <v>50</v>
      </c>
      <c r="E14" s="16">
        <v>25.8</v>
      </c>
      <c r="F14" s="16">
        <v>8.25</v>
      </c>
      <c r="G14" s="16">
        <v>140.19999999999999</v>
      </c>
      <c r="H14" s="16">
        <v>157.19999999999999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</row>
    <row r="15" spans="1:16">
      <c r="A15" s="1"/>
      <c r="B15" s="1"/>
      <c r="C15" s="1" t="s">
        <v>41</v>
      </c>
      <c r="D15" s="7">
        <v>40</v>
      </c>
      <c r="E15" s="7">
        <v>1.8</v>
      </c>
      <c r="F15" s="7">
        <v>0.9</v>
      </c>
      <c r="G15" s="7">
        <v>15.4</v>
      </c>
      <c r="H15" s="7">
        <v>63</v>
      </c>
      <c r="I15" s="7">
        <v>0.03</v>
      </c>
      <c r="J15" s="7">
        <v>0</v>
      </c>
      <c r="K15" s="7">
        <v>0</v>
      </c>
      <c r="L15" s="7">
        <v>0</v>
      </c>
      <c r="M15" s="7">
        <v>6</v>
      </c>
      <c r="N15" s="7">
        <v>32.5</v>
      </c>
      <c r="O15" s="7">
        <v>7</v>
      </c>
      <c r="P15" s="7">
        <v>2.7</v>
      </c>
    </row>
    <row r="16" spans="1:16">
      <c r="A16" s="23" t="s">
        <v>22</v>
      </c>
      <c r="B16" s="24"/>
      <c r="C16" s="25"/>
      <c r="D16" s="3"/>
      <c r="E16" s="4">
        <f t="shared" ref="E16:P16" si="0">SUM(E9:E15)</f>
        <v>51.67</v>
      </c>
      <c r="F16" s="4">
        <f t="shared" si="0"/>
        <v>31.009999999999998</v>
      </c>
      <c r="G16" s="4">
        <f t="shared" si="0"/>
        <v>249.42999999999998</v>
      </c>
      <c r="H16" s="4">
        <f t="shared" si="0"/>
        <v>891.39999999999986</v>
      </c>
      <c r="I16" s="4">
        <f t="shared" si="0"/>
        <v>0.65</v>
      </c>
      <c r="J16" s="4">
        <f t="shared" si="0"/>
        <v>65.459999999999994</v>
      </c>
      <c r="K16" s="4">
        <f t="shared" si="0"/>
        <v>40.78</v>
      </c>
      <c r="L16" s="4">
        <f t="shared" si="0"/>
        <v>1.68</v>
      </c>
      <c r="M16" s="4">
        <f t="shared" si="0"/>
        <v>233.46</v>
      </c>
      <c r="N16" s="4">
        <f t="shared" si="0"/>
        <v>499.55</v>
      </c>
      <c r="O16" s="4">
        <f t="shared" si="0"/>
        <v>184.55</v>
      </c>
      <c r="P16" s="4">
        <f t="shared" si="0"/>
        <v>11.95</v>
      </c>
    </row>
    <row r="17" spans="1:16">
      <c r="A17" s="5"/>
      <c r="B17" s="5"/>
      <c r="C17" s="5"/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>
      <c r="A18" s="5"/>
      <c r="B18" s="5"/>
      <c r="C18" s="5"/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29.25" customHeight="1">
      <c r="A21" s="22" t="s">
        <v>0</v>
      </c>
      <c r="B21" s="8" t="s">
        <v>23</v>
      </c>
      <c r="C21" s="8" t="s">
        <v>1</v>
      </c>
      <c r="D21" s="15" t="s">
        <v>3</v>
      </c>
      <c r="E21" s="26" t="s">
        <v>4</v>
      </c>
      <c r="F21" s="29"/>
      <c r="G21" s="29"/>
      <c r="H21" s="29"/>
      <c r="I21" s="26" t="s">
        <v>5</v>
      </c>
      <c r="J21" s="29"/>
      <c r="K21" s="29"/>
      <c r="L21" s="32"/>
      <c r="M21" s="26" t="s">
        <v>6</v>
      </c>
      <c r="N21" s="29"/>
      <c r="O21" s="29"/>
      <c r="P21" s="32"/>
    </row>
    <row r="22" spans="1:16" ht="20.25" customHeight="1">
      <c r="A22" s="20"/>
      <c r="B22" s="10"/>
      <c r="C22" s="9">
        <v>2</v>
      </c>
      <c r="D22" s="8" t="s">
        <v>24</v>
      </c>
      <c r="E22" s="15" t="s">
        <v>8</v>
      </c>
      <c r="F22" s="15" t="s">
        <v>9</v>
      </c>
      <c r="G22" s="15" t="s">
        <v>10</v>
      </c>
      <c r="H22" s="15" t="s">
        <v>11</v>
      </c>
      <c r="I22" s="8"/>
      <c r="J22" s="8"/>
      <c r="K22" s="8"/>
      <c r="L22" s="8"/>
      <c r="M22" s="8"/>
      <c r="N22" s="8"/>
      <c r="O22" s="8"/>
      <c r="P22" s="8"/>
    </row>
    <row r="23" spans="1:16" ht="15.75" customHeight="1">
      <c r="A23" s="20"/>
      <c r="B23" s="10"/>
      <c r="C23" s="9" t="s">
        <v>2</v>
      </c>
      <c r="D23" s="9" t="s">
        <v>7</v>
      </c>
      <c r="E23" s="8" t="s">
        <v>24</v>
      </c>
      <c r="F23" s="8" t="s">
        <v>24</v>
      </c>
      <c r="G23" s="8" t="s">
        <v>24</v>
      </c>
      <c r="H23" s="8" t="s">
        <v>24</v>
      </c>
      <c r="I23" s="9" t="s">
        <v>12</v>
      </c>
      <c r="J23" s="9" t="s">
        <v>13</v>
      </c>
      <c r="K23" s="9" t="s">
        <v>14</v>
      </c>
      <c r="L23" s="9" t="s">
        <v>15</v>
      </c>
      <c r="M23" s="9" t="s">
        <v>16</v>
      </c>
      <c r="N23" s="9" t="s">
        <v>17</v>
      </c>
      <c r="O23" s="9" t="s">
        <v>18</v>
      </c>
      <c r="P23" s="9" t="s">
        <v>19</v>
      </c>
    </row>
    <row r="24" spans="1:16">
      <c r="A24" s="21"/>
      <c r="B24" s="10"/>
      <c r="C24" s="10"/>
      <c r="D24" s="10"/>
      <c r="E24" s="9" t="s">
        <v>7</v>
      </c>
      <c r="F24" s="9" t="s">
        <v>7</v>
      </c>
      <c r="G24" s="9" t="s">
        <v>7</v>
      </c>
      <c r="H24" s="9" t="s">
        <v>7</v>
      </c>
      <c r="I24" s="10"/>
      <c r="J24" s="10"/>
      <c r="K24" s="10"/>
      <c r="L24" s="10"/>
      <c r="M24" s="10"/>
      <c r="N24" s="10"/>
      <c r="O24" s="10"/>
      <c r="P24" s="10"/>
    </row>
    <row r="25" spans="1:16" ht="15" customHeight="1">
      <c r="A25" s="1">
        <v>3</v>
      </c>
      <c r="B25" s="1">
        <v>103</v>
      </c>
      <c r="C25" s="1" t="s">
        <v>30</v>
      </c>
      <c r="D25" s="7">
        <v>250</v>
      </c>
      <c r="E25" s="7">
        <v>2.15</v>
      </c>
      <c r="F25" s="7">
        <v>2.27</v>
      </c>
      <c r="G25" s="7">
        <v>13.71</v>
      </c>
      <c r="H25" s="7">
        <v>83.8</v>
      </c>
      <c r="I25" s="7">
        <v>0.09</v>
      </c>
      <c r="J25" s="7">
        <v>6.6</v>
      </c>
      <c r="K25" s="7">
        <v>0</v>
      </c>
      <c r="L25" s="7">
        <v>0.1</v>
      </c>
      <c r="M25" s="7">
        <v>19.68</v>
      </c>
      <c r="N25" s="7">
        <v>53.52</v>
      </c>
      <c r="O25" s="7">
        <v>21.6</v>
      </c>
      <c r="P25" s="7">
        <v>0.87</v>
      </c>
    </row>
    <row r="26" spans="1:16">
      <c r="A26" s="1">
        <v>15</v>
      </c>
      <c r="B26" s="1">
        <v>291</v>
      </c>
      <c r="C26" s="1" t="s">
        <v>31</v>
      </c>
      <c r="D26" s="7">
        <v>200</v>
      </c>
      <c r="E26" s="7">
        <v>20.3</v>
      </c>
      <c r="F26" s="7">
        <v>17</v>
      </c>
      <c r="G26" s="7">
        <v>35.69</v>
      </c>
      <c r="H26" s="7">
        <v>377</v>
      </c>
      <c r="I26" s="7">
        <v>0.11</v>
      </c>
      <c r="J26" s="7">
        <v>2.33</v>
      </c>
      <c r="K26" s="7">
        <v>2.15</v>
      </c>
      <c r="L26" s="7">
        <v>0.14000000000000001</v>
      </c>
      <c r="M26" s="7">
        <v>45.1</v>
      </c>
      <c r="N26" s="7">
        <v>199.3</v>
      </c>
      <c r="O26" s="7">
        <v>47.5</v>
      </c>
      <c r="P26" s="7">
        <v>2.19</v>
      </c>
    </row>
    <row r="27" spans="1:16" ht="15" customHeight="1">
      <c r="A27" s="1">
        <v>21</v>
      </c>
      <c r="B27" s="1">
        <v>349</v>
      </c>
      <c r="C27" s="1" t="s">
        <v>29</v>
      </c>
      <c r="D27" s="16">
        <v>200</v>
      </c>
      <c r="E27" s="16">
        <v>0.56000000000000005</v>
      </c>
      <c r="F27" s="16">
        <v>0</v>
      </c>
      <c r="G27" s="16">
        <v>27.89</v>
      </c>
      <c r="H27" s="16">
        <v>113.79</v>
      </c>
      <c r="I27" s="16">
        <v>0.18</v>
      </c>
      <c r="J27" s="16">
        <v>6.8</v>
      </c>
      <c r="K27" s="16">
        <v>1</v>
      </c>
      <c r="L27" s="16">
        <v>1.4</v>
      </c>
      <c r="M27" s="16">
        <v>35</v>
      </c>
      <c r="N27" s="16">
        <v>35</v>
      </c>
      <c r="O27" s="16">
        <v>47</v>
      </c>
      <c r="P27" s="16">
        <v>3.9</v>
      </c>
    </row>
    <row r="28" spans="1:16" ht="15" customHeight="1">
      <c r="A28" s="2">
        <v>29</v>
      </c>
      <c r="B28" s="2">
        <v>50</v>
      </c>
      <c r="C28" s="1" t="s">
        <v>42</v>
      </c>
      <c r="D28" s="16">
        <v>50</v>
      </c>
      <c r="E28" s="16">
        <v>2</v>
      </c>
      <c r="F28" s="16">
        <v>9</v>
      </c>
      <c r="G28" s="16">
        <v>8.5</v>
      </c>
      <c r="H28" s="16">
        <v>122</v>
      </c>
      <c r="I28" s="16">
        <v>0.06</v>
      </c>
      <c r="J28" s="16">
        <v>5</v>
      </c>
      <c r="K28" s="16">
        <v>1.2</v>
      </c>
      <c r="L28" s="16">
        <v>0.04</v>
      </c>
      <c r="M28" s="16">
        <v>11.5</v>
      </c>
      <c r="N28" s="16">
        <v>26</v>
      </c>
      <c r="O28" s="16">
        <v>7</v>
      </c>
      <c r="P28" s="16">
        <v>0.3</v>
      </c>
    </row>
    <row r="29" spans="1:16" ht="15" customHeight="1">
      <c r="A29" s="2">
        <v>55</v>
      </c>
      <c r="B29" s="2">
        <v>468</v>
      </c>
      <c r="C29" s="1" t="s">
        <v>44</v>
      </c>
      <c r="D29" s="16">
        <v>50</v>
      </c>
      <c r="E29" s="16">
        <v>3.73</v>
      </c>
      <c r="F29" s="16">
        <v>6.59</v>
      </c>
      <c r="G29" s="16">
        <v>30.44</v>
      </c>
      <c r="H29" s="16">
        <v>197</v>
      </c>
      <c r="I29" s="16">
        <v>0.06</v>
      </c>
      <c r="J29" s="16">
        <v>0</v>
      </c>
      <c r="K29" s="16">
        <v>0</v>
      </c>
      <c r="L29" s="16">
        <v>0.5</v>
      </c>
      <c r="M29" s="16">
        <v>9.1199999999999992</v>
      </c>
      <c r="N29" s="16">
        <v>1.62</v>
      </c>
      <c r="O29" s="16">
        <v>0.11</v>
      </c>
      <c r="P29" s="16">
        <v>34.4</v>
      </c>
    </row>
    <row r="30" spans="1:16">
      <c r="A30" s="1"/>
      <c r="B30" s="1"/>
      <c r="C30" s="1" t="s">
        <v>41</v>
      </c>
      <c r="D30" s="7">
        <v>30</v>
      </c>
      <c r="E30" s="7">
        <v>1.8</v>
      </c>
      <c r="F30" s="7">
        <v>0.9</v>
      </c>
      <c r="G30" s="7">
        <v>15.4</v>
      </c>
      <c r="H30" s="7">
        <v>63</v>
      </c>
      <c r="I30" s="7">
        <v>0.03</v>
      </c>
      <c r="J30" s="7">
        <v>0</v>
      </c>
      <c r="K30" s="7">
        <v>0</v>
      </c>
      <c r="L30" s="7">
        <v>0</v>
      </c>
      <c r="M30" s="7">
        <v>6</v>
      </c>
      <c r="N30" s="7">
        <v>32.5</v>
      </c>
      <c r="O30" s="7">
        <v>7</v>
      </c>
      <c r="P30" s="7">
        <v>2.7</v>
      </c>
    </row>
    <row r="31" spans="1:16">
      <c r="A31" s="23" t="s">
        <v>22</v>
      </c>
      <c r="B31" s="24"/>
      <c r="C31" s="25"/>
      <c r="D31" s="3"/>
      <c r="E31" s="4">
        <f t="shared" ref="E31:P31" si="1">SUM(E25:E30)</f>
        <v>30.54</v>
      </c>
      <c r="F31" s="4">
        <f t="shared" si="1"/>
        <v>35.76</v>
      </c>
      <c r="G31" s="4">
        <f t="shared" si="1"/>
        <v>131.63</v>
      </c>
      <c r="H31" s="4">
        <f t="shared" si="1"/>
        <v>956.59</v>
      </c>
      <c r="I31" s="4">
        <f t="shared" si="1"/>
        <v>0.53</v>
      </c>
      <c r="J31" s="4">
        <f t="shared" si="1"/>
        <v>20.73</v>
      </c>
      <c r="K31" s="4">
        <f t="shared" si="1"/>
        <v>4.3499999999999996</v>
      </c>
      <c r="L31" s="4">
        <f t="shared" si="1"/>
        <v>2.1799999999999997</v>
      </c>
      <c r="M31" s="4">
        <f t="shared" si="1"/>
        <v>126.4</v>
      </c>
      <c r="N31" s="4">
        <f t="shared" si="1"/>
        <v>347.94000000000005</v>
      </c>
      <c r="O31" s="4">
        <f t="shared" si="1"/>
        <v>130.20999999999998</v>
      </c>
      <c r="P31" s="4">
        <f t="shared" si="1"/>
        <v>44.36</v>
      </c>
    </row>
    <row r="32" spans="1:16">
      <c r="A32" s="5"/>
      <c r="B32" s="5"/>
      <c r="C32" s="5"/>
      <c r="D32" s="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>
      <c r="A33" s="5"/>
      <c r="B33" s="5"/>
      <c r="C33" s="5"/>
      <c r="D33" s="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>
      <c r="A34" s="5"/>
      <c r="B34" s="5"/>
      <c r="C34" s="5"/>
      <c r="D34" s="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>
      <c r="A35" s="5"/>
      <c r="B35" s="5"/>
      <c r="C35" s="5"/>
      <c r="D35" s="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>
      <c r="A36" s="5"/>
      <c r="B36" s="5"/>
      <c r="C36" s="5"/>
      <c r="D36" s="5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>
      <c r="A37" s="5"/>
      <c r="B37" s="5"/>
      <c r="C37" s="5"/>
      <c r="D37" s="5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>
      <c r="A38" s="5"/>
      <c r="B38" s="5"/>
      <c r="C38" s="5"/>
      <c r="D38" s="5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>
      <c r="A39" s="5"/>
      <c r="B39" s="5"/>
      <c r="C39" s="5"/>
      <c r="D39" s="5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26.25" customHeight="1">
      <c r="A40" s="22" t="s">
        <v>0</v>
      </c>
      <c r="B40" s="8" t="s">
        <v>23</v>
      </c>
      <c r="C40" s="8" t="s">
        <v>1</v>
      </c>
      <c r="D40" s="15" t="s">
        <v>3</v>
      </c>
      <c r="E40" s="26" t="s">
        <v>4</v>
      </c>
      <c r="F40" s="29"/>
      <c r="G40" s="29"/>
      <c r="H40" s="29"/>
      <c r="I40" s="26" t="s">
        <v>5</v>
      </c>
      <c r="J40" s="29"/>
      <c r="K40" s="29"/>
      <c r="L40" s="32"/>
      <c r="M40" s="26" t="s">
        <v>6</v>
      </c>
      <c r="N40" s="29"/>
      <c r="O40" s="29"/>
      <c r="P40" s="32"/>
    </row>
    <row r="41" spans="1:16" ht="18.75" customHeight="1">
      <c r="A41" s="20"/>
      <c r="B41" s="10"/>
      <c r="C41" s="9">
        <v>3</v>
      </c>
      <c r="D41" s="8" t="s">
        <v>24</v>
      </c>
      <c r="E41" s="15" t="s">
        <v>8</v>
      </c>
      <c r="F41" s="15" t="s">
        <v>9</v>
      </c>
      <c r="G41" s="15" t="s">
        <v>10</v>
      </c>
      <c r="H41" s="15" t="s">
        <v>11</v>
      </c>
      <c r="I41" s="8"/>
      <c r="J41" s="8"/>
      <c r="K41" s="8"/>
      <c r="L41" s="8"/>
      <c r="M41" s="8"/>
      <c r="N41" s="8"/>
      <c r="O41" s="8"/>
      <c r="P41" s="8"/>
    </row>
    <row r="42" spans="1:16">
      <c r="A42" s="20"/>
      <c r="B42" s="10"/>
      <c r="C42" s="9" t="s">
        <v>2</v>
      </c>
      <c r="D42" s="9" t="s">
        <v>7</v>
      </c>
      <c r="E42" s="8" t="s">
        <v>24</v>
      </c>
      <c r="F42" s="8" t="s">
        <v>24</v>
      </c>
      <c r="G42" s="8" t="s">
        <v>24</v>
      </c>
      <c r="H42" s="8" t="s">
        <v>24</v>
      </c>
      <c r="I42" s="9" t="s">
        <v>12</v>
      </c>
      <c r="J42" s="9" t="s">
        <v>13</v>
      </c>
      <c r="K42" s="9" t="s">
        <v>14</v>
      </c>
      <c r="L42" s="9" t="s">
        <v>15</v>
      </c>
      <c r="M42" s="9" t="s">
        <v>16</v>
      </c>
      <c r="N42" s="9" t="s">
        <v>17</v>
      </c>
      <c r="O42" s="9" t="s">
        <v>18</v>
      </c>
      <c r="P42" s="9" t="s">
        <v>19</v>
      </c>
    </row>
    <row r="43" spans="1:16">
      <c r="A43" s="21"/>
      <c r="B43" s="11"/>
      <c r="C43" s="11"/>
      <c r="D43" s="11"/>
      <c r="E43" s="12" t="s">
        <v>7</v>
      </c>
      <c r="F43" s="12" t="s">
        <v>7</v>
      </c>
      <c r="G43" s="12" t="s">
        <v>7</v>
      </c>
      <c r="H43" s="12" t="s">
        <v>7</v>
      </c>
      <c r="I43" s="11"/>
      <c r="J43" s="11"/>
      <c r="K43" s="11"/>
      <c r="L43" s="11"/>
      <c r="M43" s="11"/>
      <c r="N43" s="11"/>
      <c r="O43" s="11"/>
      <c r="P43" s="11"/>
    </row>
    <row r="44" spans="1:16">
      <c r="A44" s="1">
        <v>28</v>
      </c>
      <c r="B44" s="1">
        <v>87</v>
      </c>
      <c r="C44" s="1" t="s">
        <v>32</v>
      </c>
      <c r="D44" s="7">
        <v>250</v>
      </c>
      <c r="E44" s="7">
        <v>10.6</v>
      </c>
      <c r="F44" s="7">
        <v>4.9800000000000004</v>
      </c>
      <c r="G44" s="7">
        <v>18</v>
      </c>
      <c r="H44" s="7">
        <v>179</v>
      </c>
      <c r="I44" s="7">
        <v>9.58</v>
      </c>
      <c r="J44" s="7">
        <v>3.6</v>
      </c>
      <c r="K44" s="7"/>
      <c r="L44" s="7"/>
      <c r="M44" s="7">
        <v>22.2</v>
      </c>
      <c r="N44" s="7"/>
      <c r="O44" s="7"/>
      <c r="P44" s="7">
        <v>16.25</v>
      </c>
    </row>
    <row r="45" spans="1:16" ht="15" customHeight="1">
      <c r="A45" s="1">
        <v>9</v>
      </c>
      <c r="B45" s="1">
        <v>32</v>
      </c>
      <c r="C45" s="1" t="s">
        <v>25</v>
      </c>
      <c r="D45" s="7">
        <v>200</v>
      </c>
      <c r="E45" s="7">
        <v>8.73</v>
      </c>
      <c r="F45" s="7">
        <v>5.43</v>
      </c>
      <c r="G45" s="7">
        <v>45</v>
      </c>
      <c r="H45" s="7">
        <v>263.81</v>
      </c>
      <c r="I45" s="7">
        <v>0.1</v>
      </c>
      <c r="J45" s="7">
        <v>2.6</v>
      </c>
      <c r="K45" s="7">
        <v>0.16</v>
      </c>
      <c r="L45" s="7">
        <v>3</v>
      </c>
      <c r="M45" s="7">
        <v>241.76</v>
      </c>
      <c r="N45" s="7">
        <v>232.06</v>
      </c>
      <c r="O45" s="7">
        <v>45.08</v>
      </c>
      <c r="P45" s="7">
        <v>0.51</v>
      </c>
    </row>
    <row r="46" spans="1:16">
      <c r="A46" s="1">
        <v>11</v>
      </c>
      <c r="B46" s="1">
        <v>229</v>
      </c>
      <c r="C46" s="1" t="s">
        <v>33</v>
      </c>
      <c r="D46" s="7">
        <v>50</v>
      </c>
      <c r="E46" s="7">
        <v>14.4</v>
      </c>
      <c r="F46" s="7">
        <v>8.16</v>
      </c>
      <c r="G46" s="7">
        <v>6.78</v>
      </c>
      <c r="H46" s="7">
        <v>139.19999999999999</v>
      </c>
      <c r="I46" s="7">
        <v>0.2</v>
      </c>
      <c r="J46" s="7">
        <v>6.97</v>
      </c>
      <c r="K46" s="7">
        <v>1.6E-2</v>
      </c>
      <c r="L46" s="7">
        <v>0</v>
      </c>
      <c r="M46" s="7">
        <v>108.38</v>
      </c>
      <c r="N46" s="7">
        <v>496</v>
      </c>
      <c r="O46" s="7">
        <v>124.32</v>
      </c>
      <c r="P46" s="7">
        <v>2</v>
      </c>
    </row>
    <row r="47" spans="1:16">
      <c r="A47" s="1">
        <v>29</v>
      </c>
      <c r="B47" s="1">
        <v>50</v>
      </c>
      <c r="C47" s="1" t="s">
        <v>37</v>
      </c>
      <c r="D47" s="16">
        <v>50</v>
      </c>
      <c r="E47" s="16">
        <v>3.1</v>
      </c>
      <c r="F47" s="16">
        <v>0.2</v>
      </c>
      <c r="G47" s="16">
        <v>6.5</v>
      </c>
      <c r="H47" s="16">
        <v>40</v>
      </c>
      <c r="I47" s="16">
        <v>0.06</v>
      </c>
      <c r="J47" s="16">
        <v>5</v>
      </c>
      <c r="K47" s="16">
        <v>1.2</v>
      </c>
      <c r="L47" s="16">
        <v>0.04</v>
      </c>
      <c r="M47" s="16">
        <v>11.5</v>
      </c>
      <c r="N47" s="16">
        <v>26</v>
      </c>
      <c r="O47" s="16">
        <v>7</v>
      </c>
      <c r="P47" s="16">
        <v>0.3</v>
      </c>
    </row>
    <row r="48" spans="1:16">
      <c r="A48" s="1">
        <v>21</v>
      </c>
      <c r="B48" s="1">
        <v>349</v>
      </c>
      <c r="C48" s="1" t="s">
        <v>29</v>
      </c>
      <c r="D48" s="7">
        <v>200</v>
      </c>
      <c r="E48" s="7">
        <v>0.56000000000000005</v>
      </c>
      <c r="F48" s="7">
        <v>0</v>
      </c>
      <c r="G48" s="7">
        <v>27.89</v>
      </c>
      <c r="H48" s="7">
        <v>113.79</v>
      </c>
      <c r="I48" s="7">
        <v>0.18</v>
      </c>
      <c r="J48" s="7">
        <v>6.8</v>
      </c>
      <c r="K48" s="7">
        <v>1</v>
      </c>
      <c r="L48" s="7">
        <v>1.4</v>
      </c>
      <c r="M48" s="7">
        <v>35</v>
      </c>
      <c r="N48" s="7">
        <v>35</v>
      </c>
      <c r="O48" s="7">
        <v>47</v>
      </c>
      <c r="P48" s="7">
        <v>3.9</v>
      </c>
    </row>
    <row r="49" spans="1:16">
      <c r="A49" s="1">
        <v>52</v>
      </c>
      <c r="B49" s="1"/>
      <c r="C49" s="1" t="s">
        <v>45</v>
      </c>
      <c r="D49" s="16">
        <v>50</v>
      </c>
      <c r="E49" s="16">
        <v>25.8</v>
      </c>
      <c r="F49" s="16">
        <v>8.26</v>
      </c>
      <c r="G49" s="16">
        <v>140.19999999999999</v>
      </c>
      <c r="H49" s="16">
        <v>157.19999999999999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</row>
    <row r="50" spans="1:16">
      <c r="A50" s="1"/>
      <c r="B50" s="1"/>
      <c r="C50" s="1" t="s">
        <v>41</v>
      </c>
      <c r="D50" s="7">
        <v>30</v>
      </c>
      <c r="E50" s="7">
        <v>1.8</v>
      </c>
      <c r="F50" s="7">
        <v>0.9</v>
      </c>
      <c r="G50" s="7">
        <v>15.4</v>
      </c>
      <c r="H50" s="7">
        <v>63</v>
      </c>
      <c r="I50" s="7">
        <v>0.03</v>
      </c>
      <c r="J50" s="7">
        <v>0</v>
      </c>
      <c r="K50" s="7">
        <v>0</v>
      </c>
      <c r="L50" s="7">
        <v>0</v>
      </c>
      <c r="M50" s="7">
        <v>6</v>
      </c>
      <c r="N50" s="7">
        <v>32.5</v>
      </c>
      <c r="O50" s="7">
        <v>7</v>
      </c>
      <c r="P50" s="7">
        <v>2.7</v>
      </c>
    </row>
    <row r="51" spans="1:16">
      <c r="A51" s="23" t="s">
        <v>22</v>
      </c>
      <c r="B51" s="24"/>
      <c r="C51" s="25"/>
      <c r="D51" s="3"/>
      <c r="E51" s="4">
        <f t="shared" ref="E51:P51" si="2">SUM(E44:E50)</f>
        <v>64.989999999999995</v>
      </c>
      <c r="F51" s="4">
        <f t="shared" si="2"/>
        <v>27.93</v>
      </c>
      <c r="G51" s="4">
        <f t="shared" si="2"/>
        <v>259.77</v>
      </c>
      <c r="H51" s="4">
        <f t="shared" si="2"/>
        <v>956</v>
      </c>
      <c r="I51" s="4">
        <f t="shared" si="2"/>
        <v>10.149999999999999</v>
      </c>
      <c r="J51" s="4">
        <f t="shared" si="2"/>
        <v>24.970000000000002</v>
      </c>
      <c r="K51" s="4">
        <f t="shared" si="2"/>
        <v>2.3759999999999999</v>
      </c>
      <c r="L51" s="4">
        <f t="shared" si="2"/>
        <v>4.4399999999999995</v>
      </c>
      <c r="M51" s="4">
        <f t="shared" si="2"/>
        <v>424.84</v>
      </c>
      <c r="N51" s="4">
        <f t="shared" si="2"/>
        <v>821.56</v>
      </c>
      <c r="O51" s="4">
        <f t="shared" si="2"/>
        <v>230.39999999999998</v>
      </c>
      <c r="P51" s="4">
        <f t="shared" si="2"/>
        <v>25.66</v>
      </c>
    </row>
    <row r="52" spans="1:16">
      <c r="A52" s="5"/>
      <c r="B52" s="5"/>
      <c r="C52" s="5"/>
      <c r="D52" s="5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>
      <c r="A53" s="5"/>
      <c r="B53" s="5"/>
      <c r="C53" s="5"/>
      <c r="D53" s="5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31.5" customHeight="1">
      <c r="A57" s="22" t="s">
        <v>0</v>
      </c>
      <c r="B57" s="8" t="s">
        <v>23</v>
      </c>
      <c r="C57" s="8" t="s">
        <v>1</v>
      </c>
      <c r="D57" s="15" t="s">
        <v>3</v>
      </c>
      <c r="E57" s="26" t="s">
        <v>4</v>
      </c>
      <c r="F57" s="29"/>
      <c r="G57" s="29"/>
      <c r="H57" s="29"/>
      <c r="I57" s="26" t="s">
        <v>5</v>
      </c>
      <c r="J57" s="29"/>
      <c r="K57" s="29"/>
      <c r="L57" s="32"/>
      <c r="M57" s="26" t="s">
        <v>6</v>
      </c>
      <c r="N57" s="29"/>
      <c r="O57" s="29"/>
      <c r="P57" s="32"/>
    </row>
    <row r="58" spans="1:16" ht="22.5" customHeight="1">
      <c r="A58" s="20"/>
      <c r="B58" s="10"/>
      <c r="C58" s="9">
        <v>4</v>
      </c>
      <c r="D58" s="8" t="s">
        <v>24</v>
      </c>
      <c r="E58" s="15" t="s">
        <v>8</v>
      </c>
      <c r="F58" s="15" t="s">
        <v>9</v>
      </c>
      <c r="G58" s="15" t="s">
        <v>10</v>
      </c>
      <c r="H58" s="15" t="s">
        <v>11</v>
      </c>
      <c r="I58" s="8"/>
      <c r="J58" s="8"/>
      <c r="K58" s="8"/>
      <c r="L58" s="8"/>
      <c r="M58" s="8"/>
      <c r="N58" s="8"/>
      <c r="O58" s="8"/>
      <c r="P58" s="8"/>
    </row>
    <row r="59" spans="1:16">
      <c r="A59" s="20"/>
      <c r="B59" s="10"/>
      <c r="C59" s="9" t="s">
        <v>2</v>
      </c>
      <c r="D59" s="9" t="s">
        <v>7</v>
      </c>
      <c r="E59" s="8" t="s">
        <v>24</v>
      </c>
      <c r="F59" s="8" t="s">
        <v>24</v>
      </c>
      <c r="G59" s="8" t="s">
        <v>24</v>
      </c>
      <c r="H59" s="8" t="s">
        <v>24</v>
      </c>
      <c r="I59" s="9" t="s">
        <v>12</v>
      </c>
      <c r="J59" s="9" t="s">
        <v>13</v>
      </c>
      <c r="K59" s="9" t="s">
        <v>14</v>
      </c>
      <c r="L59" s="9" t="s">
        <v>15</v>
      </c>
      <c r="M59" s="9" t="s">
        <v>16</v>
      </c>
      <c r="N59" s="9" t="s">
        <v>17</v>
      </c>
      <c r="O59" s="9" t="s">
        <v>18</v>
      </c>
      <c r="P59" s="9" t="s">
        <v>19</v>
      </c>
    </row>
    <row r="60" spans="1:16">
      <c r="A60" s="21"/>
      <c r="B60" s="11"/>
      <c r="C60" s="11"/>
      <c r="D60" s="11"/>
      <c r="E60" s="12" t="s">
        <v>7</v>
      </c>
      <c r="F60" s="12" t="s">
        <v>7</v>
      </c>
      <c r="G60" s="12" t="s">
        <v>7</v>
      </c>
      <c r="H60" s="12" t="s">
        <v>7</v>
      </c>
      <c r="I60" s="11"/>
      <c r="J60" s="11"/>
      <c r="K60" s="11"/>
      <c r="L60" s="11"/>
      <c r="M60" s="11"/>
      <c r="N60" s="11"/>
      <c r="O60" s="11"/>
      <c r="P60" s="11"/>
    </row>
    <row r="61" spans="1:16" ht="20.25" customHeight="1">
      <c r="A61" s="1">
        <v>36</v>
      </c>
      <c r="B61" s="1">
        <v>87</v>
      </c>
      <c r="C61" s="1" t="s">
        <v>21</v>
      </c>
      <c r="D61" s="7">
        <v>250</v>
      </c>
      <c r="E61" s="7">
        <v>2.34</v>
      </c>
      <c r="F61" s="7">
        <v>3.89</v>
      </c>
      <c r="G61" s="7">
        <v>13.61</v>
      </c>
      <c r="H61" s="7">
        <v>98.79</v>
      </c>
      <c r="I61" s="7">
        <v>0.1</v>
      </c>
      <c r="J61" s="7">
        <v>8.41</v>
      </c>
      <c r="K61" s="7">
        <v>0.24</v>
      </c>
      <c r="L61" s="7">
        <v>0.21</v>
      </c>
      <c r="M61" s="7">
        <v>18.43</v>
      </c>
      <c r="N61" s="7">
        <v>59.12</v>
      </c>
      <c r="O61" s="7">
        <v>22.52</v>
      </c>
      <c r="P61" s="7">
        <v>0.8</v>
      </c>
    </row>
    <row r="62" spans="1:16" ht="18.75" customHeight="1">
      <c r="A62" s="1">
        <v>8</v>
      </c>
      <c r="B62" s="1">
        <v>309</v>
      </c>
      <c r="C62" s="1" t="s">
        <v>27</v>
      </c>
      <c r="D62" s="7">
        <v>200</v>
      </c>
      <c r="E62" s="7">
        <v>5.52</v>
      </c>
      <c r="F62" s="7">
        <v>5.3</v>
      </c>
      <c r="G62" s="7">
        <v>35.33</v>
      </c>
      <c r="H62" s="7">
        <v>211.1</v>
      </c>
      <c r="I62" s="7">
        <v>0.16</v>
      </c>
      <c r="J62" s="7">
        <v>21.43</v>
      </c>
      <c r="K62" s="7">
        <v>0.12</v>
      </c>
      <c r="L62" s="7">
        <v>0.14000000000000001</v>
      </c>
      <c r="M62" s="7">
        <v>45.56</v>
      </c>
      <c r="N62" s="7">
        <v>103.59</v>
      </c>
      <c r="O62" s="7">
        <v>42.19</v>
      </c>
      <c r="P62" s="7">
        <v>1.18</v>
      </c>
    </row>
    <row r="63" spans="1:16">
      <c r="A63" s="1">
        <v>32</v>
      </c>
      <c r="B63" s="1">
        <v>293</v>
      </c>
      <c r="C63" s="1" t="s">
        <v>40</v>
      </c>
      <c r="D63" s="7">
        <v>80</v>
      </c>
      <c r="E63" s="7">
        <v>17.649999999999999</v>
      </c>
      <c r="F63" s="7">
        <v>14.58</v>
      </c>
      <c r="G63" s="7">
        <v>4.7</v>
      </c>
      <c r="H63" s="17">
        <v>221</v>
      </c>
      <c r="I63" s="7">
        <v>0.3</v>
      </c>
      <c r="J63" s="7">
        <v>19.52</v>
      </c>
      <c r="K63" s="7"/>
      <c r="L63" s="7"/>
      <c r="M63" s="7">
        <v>54.5</v>
      </c>
      <c r="N63" s="7">
        <v>132.9</v>
      </c>
      <c r="O63" s="7">
        <v>20.3</v>
      </c>
      <c r="P63" s="7">
        <v>1.62</v>
      </c>
    </row>
    <row r="64" spans="1:16">
      <c r="A64" s="1">
        <v>29</v>
      </c>
      <c r="B64" s="1">
        <v>50</v>
      </c>
      <c r="C64" s="1" t="s">
        <v>38</v>
      </c>
      <c r="D64" s="16">
        <v>50</v>
      </c>
      <c r="E64" s="16">
        <v>2</v>
      </c>
      <c r="F64" s="16">
        <v>9</v>
      </c>
      <c r="G64" s="16">
        <v>8.5</v>
      </c>
      <c r="H64" s="17">
        <v>122</v>
      </c>
      <c r="I64" s="16">
        <v>0.06</v>
      </c>
      <c r="J64" s="16">
        <v>5</v>
      </c>
      <c r="K64" s="16">
        <v>1.2</v>
      </c>
      <c r="L64" s="16">
        <v>0.04</v>
      </c>
      <c r="M64" s="16">
        <v>11.5</v>
      </c>
      <c r="N64" s="16">
        <v>26</v>
      </c>
      <c r="O64" s="16">
        <v>7</v>
      </c>
      <c r="P64" s="16">
        <v>0.3</v>
      </c>
    </row>
    <row r="65" spans="1:16">
      <c r="A65" s="1">
        <v>21</v>
      </c>
      <c r="B65" s="1">
        <v>349</v>
      </c>
      <c r="C65" s="1" t="s">
        <v>29</v>
      </c>
      <c r="D65" s="16">
        <v>200</v>
      </c>
      <c r="E65" s="16">
        <v>0.56000000000000005</v>
      </c>
      <c r="F65" s="16">
        <v>0</v>
      </c>
      <c r="G65" s="16">
        <v>27.89</v>
      </c>
      <c r="H65" s="16">
        <v>113.79</v>
      </c>
      <c r="I65" s="16">
        <v>0.18</v>
      </c>
      <c r="J65" s="16">
        <v>6.8</v>
      </c>
      <c r="K65" s="16">
        <v>1</v>
      </c>
      <c r="L65" s="16">
        <v>1.4</v>
      </c>
      <c r="M65" s="16">
        <v>35</v>
      </c>
      <c r="N65" s="16">
        <v>35</v>
      </c>
      <c r="O65" s="16">
        <v>47</v>
      </c>
      <c r="P65" s="16">
        <v>3.9</v>
      </c>
    </row>
    <row r="66" spans="1:16">
      <c r="A66" s="2">
        <v>55</v>
      </c>
      <c r="B66" s="2">
        <v>468</v>
      </c>
      <c r="C66" s="1" t="s">
        <v>44</v>
      </c>
      <c r="D66" s="16">
        <v>50</v>
      </c>
      <c r="E66" s="16">
        <v>3.73</v>
      </c>
      <c r="F66" s="16">
        <v>6.59</v>
      </c>
      <c r="G66" s="16">
        <v>30.44</v>
      </c>
      <c r="H66" s="16">
        <v>197</v>
      </c>
      <c r="I66" s="16">
        <v>0.06</v>
      </c>
      <c r="J66" s="16">
        <v>0</v>
      </c>
      <c r="K66" s="16">
        <v>0</v>
      </c>
      <c r="L66" s="16">
        <v>0.5</v>
      </c>
      <c r="M66" s="16">
        <v>9.1199999999999992</v>
      </c>
      <c r="N66" s="16">
        <v>1.62</v>
      </c>
      <c r="O66" s="16">
        <v>0.11</v>
      </c>
      <c r="P66" s="16">
        <v>34.4</v>
      </c>
    </row>
    <row r="67" spans="1:16">
      <c r="A67" s="1"/>
      <c r="B67" s="1"/>
      <c r="C67" s="1" t="s">
        <v>20</v>
      </c>
      <c r="D67" s="7">
        <v>30</v>
      </c>
      <c r="E67" s="7">
        <v>1.8</v>
      </c>
      <c r="F67" s="7">
        <v>0.9</v>
      </c>
      <c r="G67" s="7">
        <v>15.4</v>
      </c>
      <c r="H67" s="7">
        <v>63</v>
      </c>
      <c r="I67" s="7">
        <v>0.03</v>
      </c>
      <c r="J67" s="7">
        <v>0</v>
      </c>
      <c r="K67" s="7">
        <v>0</v>
      </c>
      <c r="L67" s="7">
        <v>0</v>
      </c>
      <c r="M67" s="7">
        <v>6</v>
      </c>
      <c r="N67" s="7">
        <v>32.5</v>
      </c>
      <c r="O67" s="7">
        <v>7</v>
      </c>
      <c r="P67" s="7">
        <v>2.7</v>
      </c>
    </row>
    <row r="68" spans="1:16">
      <c r="A68" s="23" t="s">
        <v>22</v>
      </c>
      <c r="B68" s="24"/>
      <c r="C68" s="25"/>
      <c r="D68" s="3"/>
      <c r="E68" s="4">
        <f t="shared" ref="E68:P68" si="3">SUM(E61:E67)</f>
        <v>33.599999999999994</v>
      </c>
      <c r="F68" s="4">
        <f t="shared" si="3"/>
        <v>40.26</v>
      </c>
      <c r="G68" s="4">
        <f t="shared" si="3"/>
        <v>135.87</v>
      </c>
      <c r="H68" s="18">
        <f t="shared" si="3"/>
        <v>1026.6799999999998</v>
      </c>
      <c r="I68" s="4">
        <f t="shared" si="3"/>
        <v>0.89000000000000012</v>
      </c>
      <c r="J68" s="4">
        <f t="shared" si="3"/>
        <v>61.16</v>
      </c>
      <c r="K68" s="4">
        <f t="shared" si="3"/>
        <v>2.56</v>
      </c>
      <c r="L68" s="4">
        <f t="shared" si="3"/>
        <v>2.29</v>
      </c>
      <c r="M68" s="4">
        <f t="shared" si="3"/>
        <v>180.11</v>
      </c>
      <c r="N68" s="4">
        <f t="shared" si="3"/>
        <v>390.73</v>
      </c>
      <c r="O68" s="4">
        <f t="shared" si="3"/>
        <v>146.12</v>
      </c>
      <c r="P68" s="4">
        <f t="shared" si="3"/>
        <v>44.9</v>
      </c>
    </row>
    <row r="70" spans="1:16">
      <c r="A70" s="5"/>
      <c r="B70" s="5"/>
      <c r="C70" s="5"/>
      <c r="D70" s="5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>
      <c r="A71" s="5"/>
      <c r="B71" s="5"/>
      <c r="C71" s="5"/>
      <c r="D71" s="5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5" customHeight="1">
      <c r="A74" s="22" t="s">
        <v>0</v>
      </c>
      <c r="B74" s="22" t="s">
        <v>23</v>
      </c>
      <c r="C74" s="8" t="s">
        <v>1</v>
      </c>
      <c r="D74" s="15" t="s">
        <v>3</v>
      </c>
      <c r="E74" s="26" t="s">
        <v>4</v>
      </c>
      <c r="F74" s="29"/>
      <c r="G74" s="29"/>
      <c r="H74" s="29"/>
      <c r="I74" s="26" t="s">
        <v>5</v>
      </c>
      <c r="J74" s="29"/>
      <c r="K74" s="29"/>
      <c r="L74" s="32"/>
      <c r="M74" s="26" t="s">
        <v>6</v>
      </c>
      <c r="N74" s="29"/>
      <c r="O74" s="29"/>
      <c r="P74" s="32"/>
    </row>
    <row r="75" spans="1:16" ht="15" customHeight="1">
      <c r="A75" s="20"/>
      <c r="B75" s="20"/>
      <c r="C75" s="9">
        <v>5</v>
      </c>
      <c r="D75" s="8" t="s">
        <v>24</v>
      </c>
      <c r="E75" s="15" t="s">
        <v>8</v>
      </c>
      <c r="F75" s="15" t="s">
        <v>9</v>
      </c>
      <c r="G75" s="15" t="s">
        <v>10</v>
      </c>
      <c r="H75" s="15" t="s">
        <v>11</v>
      </c>
      <c r="I75" s="8"/>
      <c r="J75" s="8"/>
      <c r="K75" s="8"/>
      <c r="L75" s="8"/>
      <c r="M75" s="8"/>
      <c r="N75" s="8"/>
      <c r="O75" s="8"/>
      <c r="P75" s="8"/>
    </row>
    <row r="76" spans="1:16" ht="15" customHeight="1">
      <c r="A76" s="20"/>
      <c r="B76" s="20"/>
      <c r="C76" s="9" t="s">
        <v>2</v>
      </c>
      <c r="D76" s="9" t="s">
        <v>7</v>
      </c>
      <c r="E76" s="8" t="s">
        <v>24</v>
      </c>
      <c r="F76" s="8" t="s">
        <v>24</v>
      </c>
      <c r="G76" s="8" t="s">
        <v>24</v>
      </c>
      <c r="H76" s="8" t="s">
        <v>24</v>
      </c>
      <c r="I76" s="9" t="s">
        <v>12</v>
      </c>
      <c r="J76" s="9" t="s">
        <v>13</v>
      </c>
      <c r="K76" s="9" t="s">
        <v>14</v>
      </c>
      <c r="L76" s="9" t="s">
        <v>15</v>
      </c>
      <c r="M76" s="9" t="s">
        <v>16</v>
      </c>
      <c r="N76" s="9" t="s">
        <v>17</v>
      </c>
      <c r="O76" s="9" t="s">
        <v>18</v>
      </c>
      <c r="P76" s="9" t="s">
        <v>19</v>
      </c>
    </row>
    <row r="77" spans="1:16" ht="29.25" customHeight="1">
      <c r="A77" s="21"/>
      <c r="B77" s="21"/>
      <c r="C77" s="11"/>
      <c r="D77" s="11"/>
      <c r="E77" s="12" t="s">
        <v>7</v>
      </c>
      <c r="F77" s="12" t="s">
        <v>7</v>
      </c>
      <c r="G77" s="12" t="s">
        <v>7</v>
      </c>
      <c r="H77" s="12" t="s">
        <v>7</v>
      </c>
      <c r="I77" s="11"/>
      <c r="J77" s="11"/>
      <c r="K77" s="11"/>
      <c r="L77" s="11"/>
      <c r="M77" s="11"/>
      <c r="N77" s="11"/>
      <c r="O77" s="11"/>
      <c r="P77" s="11"/>
    </row>
    <row r="78" spans="1:16" ht="25.5">
      <c r="A78" s="1">
        <v>4</v>
      </c>
      <c r="B78" s="1">
        <v>82</v>
      </c>
      <c r="C78" s="1" t="s">
        <v>46</v>
      </c>
      <c r="D78" s="7">
        <v>250</v>
      </c>
      <c r="E78" s="7">
        <v>1.81</v>
      </c>
      <c r="F78" s="7">
        <v>4.9400000000000004</v>
      </c>
      <c r="G78" s="7">
        <v>125.25</v>
      </c>
      <c r="H78" s="7">
        <v>102.5</v>
      </c>
      <c r="I78" s="7">
        <v>0.09</v>
      </c>
      <c r="J78" s="7">
        <v>32.04</v>
      </c>
      <c r="K78" s="7">
        <v>1.66</v>
      </c>
      <c r="L78" s="7">
        <v>0.1</v>
      </c>
      <c r="M78" s="7">
        <v>44.38</v>
      </c>
      <c r="N78" s="7">
        <v>53.23</v>
      </c>
      <c r="O78" s="7">
        <v>26.25</v>
      </c>
      <c r="P78" s="7">
        <v>1.97</v>
      </c>
    </row>
    <row r="79" spans="1:16">
      <c r="A79" s="1">
        <v>8</v>
      </c>
      <c r="B79" s="1" t="s">
        <v>36</v>
      </c>
      <c r="C79" s="1" t="s">
        <v>35</v>
      </c>
      <c r="D79" s="7">
        <v>200</v>
      </c>
      <c r="E79" s="7">
        <v>5.52</v>
      </c>
      <c r="F79" s="7">
        <v>5.3</v>
      </c>
      <c r="G79" s="7">
        <v>35.33</v>
      </c>
      <c r="H79" s="7">
        <v>211.1</v>
      </c>
      <c r="I79" s="7">
        <v>0.16</v>
      </c>
      <c r="J79" s="7">
        <v>21.43</v>
      </c>
      <c r="K79" s="7">
        <v>0.12</v>
      </c>
      <c r="L79" s="7">
        <v>0.14000000000000001</v>
      </c>
      <c r="M79" s="7">
        <v>45.56</v>
      </c>
      <c r="N79" s="7">
        <v>103.59</v>
      </c>
      <c r="O79" s="7">
        <v>42.19</v>
      </c>
      <c r="P79" s="7">
        <v>1.18</v>
      </c>
    </row>
    <row r="80" spans="1:16" ht="25.5">
      <c r="A80" s="1">
        <v>17</v>
      </c>
      <c r="B80" s="1">
        <v>287</v>
      </c>
      <c r="C80" s="1" t="s">
        <v>34</v>
      </c>
      <c r="D80" s="7">
        <v>80</v>
      </c>
      <c r="E80" s="7">
        <v>11.72</v>
      </c>
      <c r="F80" s="7">
        <v>17.329999999999998</v>
      </c>
      <c r="G80" s="7">
        <v>12.08</v>
      </c>
      <c r="H80" s="7">
        <v>251.06</v>
      </c>
      <c r="I80" s="7">
        <v>0.13</v>
      </c>
      <c r="J80" s="7">
        <v>0.64</v>
      </c>
      <c r="K80" s="7">
        <v>0.08</v>
      </c>
      <c r="L80" s="7">
        <v>1.22</v>
      </c>
      <c r="M80" s="7">
        <v>52.36</v>
      </c>
      <c r="N80" s="7">
        <v>236.04</v>
      </c>
      <c r="O80" s="7">
        <v>36.799999999999997</v>
      </c>
      <c r="P80" s="7">
        <v>1.05</v>
      </c>
    </row>
    <row r="81" spans="1:16">
      <c r="A81" s="2">
        <v>29</v>
      </c>
      <c r="B81" s="2">
        <v>50</v>
      </c>
      <c r="C81" s="1" t="s">
        <v>42</v>
      </c>
      <c r="D81" s="16">
        <v>50</v>
      </c>
      <c r="E81" s="16">
        <v>2</v>
      </c>
      <c r="F81" s="16">
        <v>9</v>
      </c>
      <c r="G81" s="16">
        <v>8.5</v>
      </c>
      <c r="H81" s="16">
        <v>122</v>
      </c>
      <c r="I81" s="16">
        <v>0.06</v>
      </c>
      <c r="J81" s="16">
        <v>5</v>
      </c>
      <c r="K81" s="16">
        <v>1.2</v>
      </c>
      <c r="L81" s="16">
        <v>0.04</v>
      </c>
      <c r="M81" s="16">
        <v>11.5</v>
      </c>
      <c r="N81" s="16">
        <v>26</v>
      </c>
      <c r="O81" s="16">
        <v>7</v>
      </c>
      <c r="P81" s="16">
        <v>0.3</v>
      </c>
    </row>
    <row r="82" spans="1:16">
      <c r="A82" s="1">
        <v>21</v>
      </c>
      <c r="B82" s="1">
        <v>349</v>
      </c>
      <c r="C82" s="1" t="s">
        <v>29</v>
      </c>
      <c r="D82" s="7">
        <v>200</v>
      </c>
      <c r="E82" s="7">
        <v>0.56000000000000005</v>
      </c>
      <c r="F82" s="7">
        <v>0</v>
      </c>
      <c r="G82" s="7">
        <v>27.89</v>
      </c>
      <c r="H82" s="7">
        <v>113.79</v>
      </c>
      <c r="I82" s="7">
        <v>0.18</v>
      </c>
      <c r="J82" s="7">
        <v>6.8</v>
      </c>
      <c r="K82" s="7">
        <v>1</v>
      </c>
      <c r="L82" s="7">
        <v>1.4</v>
      </c>
      <c r="M82" s="7">
        <v>35</v>
      </c>
      <c r="N82" s="7">
        <v>35</v>
      </c>
      <c r="O82" s="7">
        <v>47</v>
      </c>
      <c r="P82" s="7">
        <v>3.9</v>
      </c>
    </row>
    <row r="83" spans="1:16">
      <c r="A83" s="1">
        <v>52</v>
      </c>
      <c r="B83" s="1"/>
      <c r="C83" s="1" t="s">
        <v>43</v>
      </c>
      <c r="D83" s="16">
        <v>50</v>
      </c>
      <c r="E83" s="16">
        <v>25.8</v>
      </c>
      <c r="F83" s="16">
        <v>8.25</v>
      </c>
      <c r="G83" s="16">
        <v>140.19999999999999</v>
      </c>
      <c r="H83" s="16">
        <v>157.19999999999999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</row>
    <row r="84" spans="1:16">
      <c r="A84" s="1"/>
      <c r="B84" s="1"/>
      <c r="C84" s="1" t="s">
        <v>47</v>
      </c>
      <c r="D84" s="16">
        <v>200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>
      <c r="A85" s="1"/>
      <c r="B85" s="1"/>
      <c r="C85" s="1" t="s">
        <v>41</v>
      </c>
      <c r="D85" s="7">
        <v>30</v>
      </c>
      <c r="E85" s="7">
        <v>1.8</v>
      </c>
      <c r="F85" s="7">
        <v>0.9</v>
      </c>
      <c r="G85" s="7">
        <v>15.4</v>
      </c>
      <c r="H85" s="7">
        <v>63</v>
      </c>
      <c r="I85" s="7">
        <v>0.03</v>
      </c>
      <c r="J85" s="7">
        <v>0</v>
      </c>
      <c r="K85" s="7">
        <v>0</v>
      </c>
      <c r="L85" s="7">
        <v>0</v>
      </c>
      <c r="M85" s="7">
        <v>6</v>
      </c>
      <c r="N85" s="7">
        <v>32.5</v>
      </c>
      <c r="O85" s="7">
        <v>7</v>
      </c>
      <c r="P85" s="7">
        <v>2.7</v>
      </c>
    </row>
    <row r="86" spans="1:16">
      <c r="A86" s="23" t="s">
        <v>22</v>
      </c>
      <c r="B86" s="24"/>
      <c r="C86" s="25"/>
      <c r="D86" s="3"/>
      <c r="E86" s="4">
        <f t="shared" ref="E86:P86" si="4">SUM(E78:E85)</f>
        <v>49.209999999999994</v>
      </c>
      <c r="F86" s="4">
        <f t="shared" si="4"/>
        <v>45.72</v>
      </c>
      <c r="G86" s="19">
        <f t="shared" si="4"/>
        <v>364.65</v>
      </c>
      <c r="H86" s="19">
        <f t="shared" si="4"/>
        <v>1020.6500000000001</v>
      </c>
      <c r="I86" s="19">
        <f t="shared" si="4"/>
        <v>0.65</v>
      </c>
      <c r="J86" s="4">
        <f t="shared" si="4"/>
        <v>65.91</v>
      </c>
      <c r="K86" s="4">
        <f t="shared" si="4"/>
        <v>4.0599999999999996</v>
      </c>
      <c r="L86" s="4">
        <f t="shared" si="4"/>
        <v>2.9</v>
      </c>
      <c r="M86" s="4">
        <f t="shared" si="4"/>
        <v>194.8</v>
      </c>
      <c r="N86" s="4">
        <f t="shared" si="4"/>
        <v>486.36</v>
      </c>
      <c r="O86" s="4">
        <f t="shared" si="4"/>
        <v>166.24</v>
      </c>
      <c r="P86" s="4">
        <f t="shared" si="4"/>
        <v>11.100000000000001</v>
      </c>
    </row>
    <row r="87" spans="1:16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9" spans="1:16">
      <c r="A89" s="8"/>
      <c r="B89" s="8"/>
      <c r="C89" s="8"/>
      <c r="D89" s="26" t="s">
        <v>3</v>
      </c>
      <c r="E89" s="26" t="s">
        <v>4</v>
      </c>
      <c r="F89" s="29"/>
      <c r="G89" s="29"/>
      <c r="H89" s="29"/>
      <c r="I89" s="26" t="s">
        <v>5</v>
      </c>
      <c r="J89" s="29"/>
      <c r="K89" s="29"/>
      <c r="L89" s="32"/>
      <c r="M89" s="26" t="s">
        <v>6</v>
      </c>
      <c r="N89" s="29"/>
      <c r="O89" s="29"/>
      <c r="P89" s="32"/>
    </row>
    <row r="90" spans="1:16" ht="18.75" customHeight="1">
      <c r="A90" s="9" t="s">
        <v>0</v>
      </c>
      <c r="B90" s="9" t="s">
        <v>23</v>
      </c>
      <c r="C90" s="9" t="s">
        <v>1</v>
      </c>
      <c r="D90" s="27"/>
      <c r="E90" s="27"/>
      <c r="F90" s="30"/>
      <c r="G90" s="30"/>
      <c r="H90" s="30"/>
      <c r="I90" s="27"/>
      <c r="J90" s="30"/>
      <c r="K90" s="30"/>
      <c r="L90" s="33"/>
      <c r="M90" s="27"/>
      <c r="N90" s="30"/>
      <c r="O90" s="30"/>
      <c r="P90" s="33"/>
    </row>
    <row r="91" spans="1:16" ht="3.75" customHeight="1">
      <c r="A91" s="10"/>
      <c r="B91" s="10"/>
      <c r="C91" s="9"/>
      <c r="D91" s="28"/>
      <c r="E91" s="28"/>
      <c r="F91" s="31"/>
      <c r="G91" s="31"/>
      <c r="H91" s="31"/>
      <c r="I91" s="28"/>
      <c r="J91" s="31"/>
      <c r="K91" s="31"/>
      <c r="L91" s="34"/>
      <c r="M91" s="28"/>
      <c r="N91" s="31"/>
      <c r="O91" s="31"/>
      <c r="P91" s="34"/>
    </row>
    <row r="92" spans="1:16">
      <c r="A92" s="10"/>
      <c r="B92" s="10"/>
      <c r="C92" s="9">
        <v>6</v>
      </c>
      <c r="D92" s="8"/>
      <c r="E92" s="26" t="s">
        <v>8</v>
      </c>
      <c r="F92" s="26" t="s">
        <v>9</v>
      </c>
      <c r="G92" s="26" t="s">
        <v>10</v>
      </c>
      <c r="H92" s="26" t="s">
        <v>11</v>
      </c>
      <c r="I92" s="8"/>
      <c r="J92" s="8"/>
      <c r="K92" s="8"/>
      <c r="L92" s="8"/>
      <c r="M92" s="8"/>
      <c r="N92" s="8"/>
      <c r="O92" s="8"/>
      <c r="P92" s="8"/>
    </row>
    <row r="93" spans="1:16">
      <c r="A93" s="10"/>
      <c r="B93" s="10"/>
      <c r="C93" s="9" t="s">
        <v>2</v>
      </c>
      <c r="D93" s="9" t="s">
        <v>24</v>
      </c>
      <c r="E93" s="28"/>
      <c r="F93" s="28"/>
      <c r="G93" s="28"/>
      <c r="H93" s="28"/>
      <c r="I93" s="9" t="s">
        <v>12</v>
      </c>
      <c r="J93" s="9" t="s">
        <v>13</v>
      </c>
      <c r="K93" s="9" t="s">
        <v>14</v>
      </c>
      <c r="L93" s="9" t="s">
        <v>15</v>
      </c>
      <c r="M93" s="9" t="s">
        <v>16</v>
      </c>
      <c r="N93" s="9" t="s">
        <v>17</v>
      </c>
      <c r="O93" s="9" t="s">
        <v>18</v>
      </c>
      <c r="P93" s="9" t="s">
        <v>19</v>
      </c>
    </row>
    <row r="94" spans="1:16">
      <c r="A94" s="10"/>
      <c r="B94" s="10"/>
      <c r="C94" s="10"/>
      <c r="D94" s="9" t="s">
        <v>7</v>
      </c>
      <c r="E94" s="8" t="s">
        <v>24</v>
      </c>
      <c r="F94" s="8" t="s">
        <v>24</v>
      </c>
      <c r="G94" s="8" t="s">
        <v>24</v>
      </c>
      <c r="H94" s="8" t="s">
        <v>24</v>
      </c>
      <c r="I94" s="10"/>
      <c r="J94" s="10"/>
      <c r="K94" s="10"/>
      <c r="L94" s="10"/>
      <c r="M94" s="10"/>
      <c r="N94" s="10"/>
      <c r="O94" s="10"/>
      <c r="P94" s="10"/>
    </row>
    <row r="95" spans="1:16">
      <c r="A95" s="11"/>
      <c r="B95" s="11"/>
      <c r="C95" s="11"/>
      <c r="D95" s="11"/>
      <c r="E95" s="12" t="s">
        <v>7</v>
      </c>
      <c r="F95" s="12" t="s">
        <v>7</v>
      </c>
      <c r="G95" s="12" t="s">
        <v>7</v>
      </c>
      <c r="H95" s="12" t="s">
        <v>7</v>
      </c>
      <c r="I95" s="11"/>
      <c r="J95" s="11"/>
      <c r="K95" s="11"/>
      <c r="L95" s="11"/>
      <c r="M95" s="11"/>
      <c r="N95" s="11"/>
      <c r="O95" s="11"/>
      <c r="P95" s="11"/>
    </row>
    <row r="96" spans="1:16" ht="18" customHeight="1">
      <c r="A96" s="1">
        <v>4</v>
      </c>
      <c r="B96" s="1">
        <v>88</v>
      </c>
      <c r="C96" s="1" t="s">
        <v>26</v>
      </c>
      <c r="D96" s="7">
        <v>250</v>
      </c>
      <c r="E96" s="7">
        <v>1.9</v>
      </c>
      <c r="F96" s="7">
        <v>6.66</v>
      </c>
      <c r="G96" s="7">
        <v>10.81</v>
      </c>
      <c r="H96" s="7">
        <v>111.11</v>
      </c>
      <c r="I96" s="7">
        <v>0.09</v>
      </c>
      <c r="J96" s="7">
        <v>32.04</v>
      </c>
      <c r="K96" s="7">
        <v>1.66</v>
      </c>
      <c r="L96" s="7">
        <v>0.1</v>
      </c>
      <c r="M96" s="7">
        <v>79.400000000000006</v>
      </c>
      <c r="N96" s="7">
        <v>89.5</v>
      </c>
      <c r="O96" s="7">
        <v>40.24</v>
      </c>
      <c r="P96" s="7">
        <v>1.97</v>
      </c>
    </row>
    <row r="97" spans="1:16" ht="18" customHeight="1">
      <c r="A97" s="1">
        <v>8</v>
      </c>
      <c r="B97" s="1">
        <v>309</v>
      </c>
      <c r="C97" s="1" t="s">
        <v>27</v>
      </c>
      <c r="D97" s="7">
        <v>200</v>
      </c>
      <c r="E97" s="7">
        <v>5.52</v>
      </c>
      <c r="F97" s="7">
        <v>5.3</v>
      </c>
      <c r="G97" s="7">
        <v>35.33</v>
      </c>
      <c r="H97" s="7">
        <v>211.1</v>
      </c>
      <c r="I97" s="7">
        <v>0.16</v>
      </c>
      <c r="J97" s="7">
        <v>21.43</v>
      </c>
      <c r="K97" s="7">
        <v>0.12</v>
      </c>
      <c r="L97" s="7">
        <v>0.14000000000000001</v>
      </c>
      <c r="M97" s="7">
        <v>45.56</v>
      </c>
      <c r="N97" s="7">
        <v>103.59</v>
      </c>
      <c r="O97" s="7">
        <v>42.19</v>
      </c>
      <c r="P97" s="7">
        <v>1.18</v>
      </c>
    </row>
    <row r="98" spans="1:16">
      <c r="A98" s="1">
        <f t="shared" ref="A98:P98" si="5">A11</f>
        <v>14</v>
      </c>
      <c r="B98" s="1">
        <f t="shared" si="5"/>
        <v>268</v>
      </c>
      <c r="C98" s="1" t="str">
        <f t="shared" si="5"/>
        <v>Котлеты из говядины</v>
      </c>
      <c r="D98" s="7">
        <f t="shared" si="5"/>
        <v>80</v>
      </c>
      <c r="E98" s="7">
        <f t="shared" si="5"/>
        <v>12.99</v>
      </c>
      <c r="F98" s="7">
        <f t="shared" si="5"/>
        <v>9.6999999999999993</v>
      </c>
      <c r="G98" s="7">
        <f t="shared" si="5"/>
        <v>13.3</v>
      </c>
      <c r="H98" s="7">
        <f t="shared" si="5"/>
        <v>195.2</v>
      </c>
      <c r="I98" s="7">
        <f t="shared" si="5"/>
        <v>0.13</v>
      </c>
      <c r="J98" s="7">
        <f t="shared" si="5"/>
        <v>0.19</v>
      </c>
      <c r="K98" s="7">
        <f t="shared" si="5"/>
        <v>36.799999999999997</v>
      </c>
      <c r="L98" s="7">
        <f t="shared" si="5"/>
        <v>0</v>
      </c>
      <c r="M98" s="7">
        <f t="shared" si="5"/>
        <v>56</v>
      </c>
      <c r="N98" s="7">
        <f t="shared" si="5"/>
        <v>212.96</v>
      </c>
      <c r="O98" s="7">
        <f t="shared" si="5"/>
        <v>41.12</v>
      </c>
      <c r="P98" s="7">
        <f t="shared" si="5"/>
        <v>1.9</v>
      </c>
    </row>
    <row r="99" spans="1:16">
      <c r="A99" s="1">
        <v>29</v>
      </c>
      <c r="B99" s="1">
        <v>50</v>
      </c>
      <c r="C99" s="1" t="s">
        <v>37</v>
      </c>
      <c r="D99" s="16">
        <v>50</v>
      </c>
      <c r="E99" s="16">
        <v>3.1</v>
      </c>
      <c r="F99" s="16">
        <v>0.2</v>
      </c>
      <c r="G99" s="16">
        <v>6.5</v>
      </c>
      <c r="H99" s="16">
        <v>40</v>
      </c>
      <c r="I99" s="16">
        <v>0.06</v>
      </c>
      <c r="J99" s="16">
        <v>5</v>
      </c>
      <c r="K99" s="16">
        <v>1.2</v>
      </c>
      <c r="L99" s="16">
        <v>0.04</v>
      </c>
      <c r="M99" s="16">
        <v>11.5</v>
      </c>
      <c r="N99" s="16">
        <v>26</v>
      </c>
      <c r="O99" s="16">
        <v>7</v>
      </c>
      <c r="P99" s="16">
        <v>0.3</v>
      </c>
    </row>
    <row r="100" spans="1:16">
      <c r="A100" s="1">
        <v>21</v>
      </c>
      <c r="B100" s="1">
        <v>349</v>
      </c>
      <c r="C100" s="1" t="s">
        <v>29</v>
      </c>
      <c r="D100" s="7">
        <v>200</v>
      </c>
      <c r="E100" s="7">
        <v>0.56000000000000005</v>
      </c>
      <c r="F100" s="7">
        <v>0</v>
      </c>
      <c r="G100" s="7">
        <v>27.89</v>
      </c>
      <c r="H100" s="7">
        <v>113.79</v>
      </c>
      <c r="I100" s="7">
        <v>0.18</v>
      </c>
      <c r="J100" s="7">
        <v>6.8</v>
      </c>
      <c r="K100" s="7">
        <v>1</v>
      </c>
      <c r="L100" s="7">
        <v>1.4</v>
      </c>
      <c r="M100" s="7">
        <v>35</v>
      </c>
      <c r="N100" s="7">
        <v>35</v>
      </c>
      <c r="O100" s="7">
        <v>47</v>
      </c>
      <c r="P100" s="7">
        <v>3.9</v>
      </c>
    </row>
    <row r="101" spans="1:16">
      <c r="A101" s="1">
        <v>53</v>
      </c>
      <c r="B101" s="1"/>
      <c r="C101" s="1" t="s">
        <v>48</v>
      </c>
      <c r="D101" s="16">
        <v>50</v>
      </c>
      <c r="E101" s="16">
        <v>25.8</v>
      </c>
      <c r="F101" s="16">
        <v>8.25</v>
      </c>
      <c r="G101" s="16">
        <v>140.19999999999999</v>
      </c>
      <c r="H101" s="16">
        <v>157.19999999999999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</row>
    <row r="102" spans="1:16">
      <c r="A102" s="1"/>
      <c r="B102" s="1"/>
      <c r="C102" s="1" t="s">
        <v>20</v>
      </c>
      <c r="D102" s="7">
        <v>40</v>
      </c>
      <c r="E102" s="7">
        <v>1.8</v>
      </c>
      <c r="F102" s="7">
        <v>0.9</v>
      </c>
      <c r="G102" s="7">
        <v>15.4</v>
      </c>
      <c r="H102" s="7">
        <v>63</v>
      </c>
      <c r="I102" s="7">
        <v>0.03</v>
      </c>
      <c r="J102" s="7">
        <v>0</v>
      </c>
      <c r="K102" s="7">
        <v>0</v>
      </c>
      <c r="L102" s="7">
        <v>0</v>
      </c>
      <c r="M102" s="7">
        <v>6</v>
      </c>
      <c r="N102" s="7">
        <v>32.5</v>
      </c>
      <c r="O102" s="7">
        <v>7</v>
      </c>
      <c r="P102" s="7">
        <v>2.7</v>
      </c>
    </row>
    <row r="103" spans="1:16">
      <c r="A103" s="23" t="s">
        <v>22</v>
      </c>
      <c r="B103" s="24"/>
      <c r="C103" s="25"/>
      <c r="D103" s="3"/>
      <c r="E103" s="4">
        <f t="shared" ref="E103:P103" si="6">SUM(E96:E102)</f>
        <v>51.67</v>
      </c>
      <c r="F103" s="4">
        <f t="shared" si="6"/>
        <v>31.009999999999998</v>
      </c>
      <c r="G103" s="4">
        <f t="shared" si="6"/>
        <v>249.42999999999998</v>
      </c>
      <c r="H103" s="4">
        <f t="shared" si="6"/>
        <v>891.39999999999986</v>
      </c>
      <c r="I103" s="4">
        <f t="shared" si="6"/>
        <v>0.65</v>
      </c>
      <c r="J103" s="4">
        <f t="shared" si="6"/>
        <v>65.459999999999994</v>
      </c>
      <c r="K103" s="4">
        <f t="shared" si="6"/>
        <v>40.78</v>
      </c>
      <c r="L103" s="4">
        <f t="shared" si="6"/>
        <v>1.68</v>
      </c>
      <c r="M103" s="4">
        <f t="shared" si="6"/>
        <v>233.46</v>
      </c>
      <c r="N103" s="4">
        <f t="shared" si="6"/>
        <v>499.55</v>
      </c>
      <c r="O103" s="4">
        <f t="shared" si="6"/>
        <v>184.55</v>
      </c>
      <c r="P103" s="4">
        <f t="shared" si="6"/>
        <v>11.95</v>
      </c>
    </row>
    <row r="104" spans="1:16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ht="66" customHeight="1">
      <c r="A113" s="8" t="s">
        <v>0</v>
      </c>
      <c r="B113" s="8" t="s">
        <v>23</v>
      </c>
      <c r="C113" s="8" t="s">
        <v>1</v>
      </c>
      <c r="D113" s="15" t="s">
        <v>3</v>
      </c>
      <c r="E113" s="26" t="s">
        <v>4</v>
      </c>
      <c r="F113" s="29"/>
      <c r="G113" s="29"/>
      <c r="H113" s="29"/>
      <c r="I113" s="26" t="s">
        <v>5</v>
      </c>
      <c r="J113" s="29"/>
      <c r="K113" s="29"/>
      <c r="L113" s="32"/>
      <c r="M113" s="26" t="s">
        <v>6</v>
      </c>
      <c r="N113" s="29"/>
      <c r="O113" s="29"/>
      <c r="P113" s="32"/>
    </row>
    <row r="114" spans="1:16" ht="19.5" customHeight="1">
      <c r="A114" s="10"/>
      <c r="B114" s="10"/>
      <c r="C114" s="9">
        <v>7</v>
      </c>
      <c r="D114" s="8" t="s">
        <v>24</v>
      </c>
      <c r="E114" s="15" t="s">
        <v>8</v>
      </c>
      <c r="F114" s="15" t="s">
        <v>9</v>
      </c>
      <c r="G114" s="15" t="s">
        <v>10</v>
      </c>
      <c r="H114" s="15" t="s">
        <v>11</v>
      </c>
      <c r="I114" s="8"/>
      <c r="J114" s="8"/>
      <c r="K114" s="8"/>
      <c r="L114" s="8"/>
      <c r="M114" s="8"/>
      <c r="N114" s="8"/>
      <c r="O114" s="8"/>
      <c r="P114" s="8"/>
    </row>
    <row r="115" spans="1:16">
      <c r="A115" s="10"/>
      <c r="B115" s="10"/>
      <c r="C115" s="9" t="s">
        <v>2</v>
      </c>
      <c r="D115" s="9" t="s">
        <v>7</v>
      </c>
      <c r="E115" s="8" t="s">
        <v>24</v>
      </c>
      <c r="F115" s="8" t="s">
        <v>24</v>
      </c>
      <c r="G115" s="8" t="s">
        <v>24</v>
      </c>
      <c r="H115" s="8" t="s">
        <v>24</v>
      </c>
      <c r="I115" s="9" t="s">
        <v>12</v>
      </c>
      <c r="J115" s="9" t="s">
        <v>13</v>
      </c>
      <c r="K115" s="9" t="s">
        <v>14</v>
      </c>
      <c r="L115" s="9" t="s">
        <v>15</v>
      </c>
      <c r="M115" s="9" t="s">
        <v>16</v>
      </c>
      <c r="N115" s="9" t="s">
        <v>17</v>
      </c>
      <c r="O115" s="9" t="s">
        <v>18</v>
      </c>
      <c r="P115" s="9" t="s">
        <v>19</v>
      </c>
    </row>
    <row r="116" spans="1:16">
      <c r="A116" s="11"/>
      <c r="B116" s="11"/>
      <c r="C116" s="11"/>
      <c r="D116" s="11"/>
      <c r="E116" s="12" t="s">
        <v>7</v>
      </c>
      <c r="F116" s="12" t="s">
        <v>7</v>
      </c>
      <c r="G116" s="12" t="s">
        <v>7</v>
      </c>
      <c r="H116" s="12" t="s">
        <v>7</v>
      </c>
      <c r="I116" s="11"/>
      <c r="J116" s="11"/>
      <c r="K116" s="11"/>
      <c r="L116" s="11"/>
      <c r="M116" s="11"/>
      <c r="N116" s="11"/>
      <c r="O116" s="11"/>
      <c r="P116" s="11"/>
    </row>
    <row r="117" spans="1:16" ht="19.5" customHeight="1">
      <c r="A117" s="1">
        <v>3</v>
      </c>
      <c r="B117" s="1">
        <v>103</v>
      </c>
      <c r="C117" s="1" t="s">
        <v>39</v>
      </c>
      <c r="D117" s="7">
        <v>250</v>
      </c>
      <c r="E117" s="7">
        <v>2.15</v>
      </c>
      <c r="F117" s="7">
        <v>2.27</v>
      </c>
      <c r="G117" s="7">
        <v>13.71</v>
      </c>
      <c r="H117" s="7">
        <v>83.8</v>
      </c>
      <c r="I117" s="7">
        <v>0.09</v>
      </c>
      <c r="J117" s="7">
        <v>6.6</v>
      </c>
      <c r="K117" s="7">
        <v>0</v>
      </c>
      <c r="L117" s="7">
        <v>0.1</v>
      </c>
      <c r="M117" s="7">
        <v>19.68</v>
      </c>
      <c r="N117" s="7">
        <v>53.52</v>
      </c>
      <c r="O117" s="7">
        <v>21.6</v>
      </c>
      <c r="P117" s="7">
        <v>0.87</v>
      </c>
    </row>
    <row r="118" spans="1:16">
      <c r="A118" s="1">
        <v>15</v>
      </c>
      <c r="B118" s="1">
        <v>291</v>
      </c>
      <c r="C118" s="1" t="s">
        <v>31</v>
      </c>
      <c r="D118" s="7">
        <v>200</v>
      </c>
      <c r="E118" s="7">
        <v>20.3</v>
      </c>
      <c r="F118" s="7">
        <v>17</v>
      </c>
      <c r="G118" s="7">
        <v>35.69</v>
      </c>
      <c r="H118" s="7">
        <v>377</v>
      </c>
      <c r="I118" s="7">
        <v>0.11</v>
      </c>
      <c r="J118" s="7">
        <v>2.33</v>
      </c>
      <c r="K118" s="7">
        <v>2.15</v>
      </c>
      <c r="L118" s="7">
        <v>0.14000000000000001</v>
      </c>
      <c r="M118" s="7">
        <v>45.1</v>
      </c>
      <c r="N118" s="7">
        <v>199.3</v>
      </c>
      <c r="O118" s="7">
        <v>47.5</v>
      </c>
      <c r="P118" s="7">
        <v>2.19</v>
      </c>
    </row>
    <row r="119" spans="1:16">
      <c r="A119" s="2">
        <v>29</v>
      </c>
      <c r="B119" s="2">
        <v>50</v>
      </c>
      <c r="C119" s="1" t="s">
        <v>42</v>
      </c>
      <c r="D119" s="16">
        <v>50</v>
      </c>
      <c r="E119" s="16">
        <v>2</v>
      </c>
      <c r="F119" s="16">
        <v>9</v>
      </c>
      <c r="G119" s="16">
        <v>8.5</v>
      </c>
      <c r="H119" s="16">
        <v>122</v>
      </c>
      <c r="I119" s="16">
        <v>0.06</v>
      </c>
      <c r="J119" s="16">
        <v>5</v>
      </c>
      <c r="K119" s="16">
        <v>1.2</v>
      </c>
      <c r="L119" s="16">
        <v>0.04</v>
      </c>
      <c r="M119" s="16">
        <v>11.5</v>
      </c>
      <c r="N119" s="16">
        <v>26</v>
      </c>
      <c r="O119" s="16">
        <v>7</v>
      </c>
      <c r="P119" s="16">
        <v>0.3</v>
      </c>
    </row>
    <row r="120" spans="1:16" ht="18.75" customHeight="1">
      <c r="A120" s="1">
        <v>21</v>
      </c>
      <c r="B120" s="1">
        <v>349</v>
      </c>
      <c r="C120" s="1" t="s">
        <v>29</v>
      </c>
      <c r="D120" s="7">
        <v>200</v>
      </c>
      <c r="E120" s="7">
        <v>0.56000000000000005</v>
      </c>
      <c r="F120" s="7">
        <v>0</v>
      </c>
      <c r="G120" s="7">
        <v>27.89</v>
      </c>
      <c r="H120" s="7">
        <v>113.79</v>
      </c>
      <c r="I120" s="7">
        <v>0.18</v>
      </c>
      <c r="J120" s="7">
        <v>6.8</v>
      </c>
      <c r="K120" s="7">
        <v>1</v>
      </c>
      <c r="L120" s="7">
        <v>1.4</v>
      </c>
      <c r="M120" s="7">
        <v>35</v>
      </c>
      <c r="N120" s="7">
        <v>35</v>
      </c>
      <c r="O120" s="7">
        <v>47</v>
      </c>
      <c r="P120" s="7">
        <v>3.9</v>
      </c>
    </row>
    <row r="121" spans="1:16" ht="18.75" customHeight="1">
      <c r="A121" s="2">
        <v>55</v>
      </c>
      <c r="B121" s="2">
        <v>468</v>
      </c>
      <c r="C121" s="1" t="s">
        <v>44</v>
      </c>
      <c r="D121" s="16">
        <v>50</v>
      </c>
      <c r="E121" s="16">
        <v>3.73</v>
      </c>
      <c r="F121" s="16">
        <v>6.59</v>
      </c>
      <c r="G121" s="16">
        <v>30.44</v>
      </c>
      <c r="H121" s="16">
        <v>197</v>
      </c>
      <c r="I121" s="16">
        <v>0.06</v>
      </c>
      <c r="J121" s="16">
        <v>0</v>
      </c>
      <c r="K121" s="16">
        <v>0</v>
      </c>
      <c r="L121" s="16">
        <v>0.5</v>
      </c>
      <c r="M121" s="16">
        <v>9.1199999999999992</v>
      </c>
      <c r="N121" s="16">
        <v>1.62</v>
      </c>
      <c r="O121" s="16">
        <v>0.11</v>
      </c>
      <c r="P121" s="16">
        <v>34.4</v>
      </c>
    </row>
    <row r="122" spans="1:16">
      <c r="A122" s="1"/>
      <c r="B122" s="1"/>
      <c r="C122" s="1" t="s">
        <v>49</v>
      </c>
      <c r="D122" s="7">
        <v>30</v>
      </c>
      <c r="E122" s="7">
        <v>1.8</v>
      </c>
      <c r="F122" s="7">
        <v>0.9</v>
      </c>
      <c r="G122" s="7">
        <v>15.4</v>
      </c>
      <c r="H122" s="7">
        <v>63</v>
      </c>
      <c r="I122" s="7">
        <v>0.03</v>
      </c>
      <c r="J122" s="7">
        <v>0</v>
      </c>
      <c r="K122" s="7">
        <v>0</v>
      </c>
      <c r="L122" s="7">
        <v>0</v>
      </c>
      <c r="M122" s="7">
        <v>6</v>
      </c>
      <c r="N122" s="7">
        <v>32.5</v>
      </c>
      <c r="O122" s="7">
        <v>7</v>
      </c>
      <c r="P122" s="7">
        <v>2.7</v>
      </c>
    </row>
    <row r="123" spans="1:16">
      <c r="A123" s="23" t="s">
        <v>22</v>
      </c>
      <c r="B123" s="24"/>
      <c r="C123" s="25"/>
      <c r="D123" s="3"/>
      <c r="E123" s="4">
        <f t="shared" ref="E123:P123" si="7">SUM(E117:E122)</f>
        <v>30.54</v>
      </c>
      <c r="F123" s="4">
        <f t="shared" si="7"/>
        <v>35.76</v>
      </c>
      <c r="G123" s="4">
        <f t="shared" si="7"/>
        <v>131.63</v>
      </c>
      <c r="H123" s="4">
        <f t="shared" si="7"/>
        <v>956.58999999999992</v>
      </c>
      <c r="I123" s="4">
        <f t="shared" si="7"/>
        <v>0.53</v>
      </c>
      <c r="J123" s="4">
        <f t="shared" si="7"/>
        <v>20.73</v>
      </c>
      <c r="K123" s="4">
        <f t="shared" si="7"/>
        <v>4.3499999999999996</v>
      </c>
      <c r="L123" s="4">
        <f t="shared" si="7"/>
        <v>2.1799999999999997</v>
      </c>
      <c r="M123" s="4">
        <f t="shared" si="7"/>
        <v>126.4</v>
      </c>
      <c r="N123" s="4">
        <f t="shared" si="7"/>
        <v>347.94000000000005</v>
      </c>
      <c r="O123" s="4">
        <f t="shared" si="7"/>
        <v>130.20999999999998</v>
      </c>
      <c r="P123" s="4">
        <f t="shared" si="7"/>
        <v>44.36</v>
      </c>
    </row>
    <row r="124" spans="1:16">
      <c r="A124" s="5"/>
      <c r="B124" s="5"/>
      <c r="C124" s="5"/>
      <c r="D124" s="5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5"/>
      <c r="B125" s="5"/>
      <c r="C125" s="5"/>
      <c r="D125" s="5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27" customHeight="1">
      <c r="A126" s="22" t="s">
        <v>0</v>
      </c>
      <c r="B126" s="8" t="s">
        <v>23</v>
      </c>
      <c r="C126" s="8" t="s">
        <v>1</v>
      </c>
      <c r="D126" s="15" t="s">
        <v>3</v>
      </c>
      <c r="E126" s="26" t="s">
        <v>4</v>
      </c>
      <c r="F126" s="29"/>
      <c r="G126" s="29"/>
      <c r="H126" s="29"/>
      <c r="I126" s="26" t="s">
        <v>5</v>
      </c>
      <c r="J126" s="29"/>
      <c r="K126" s="29"/>
      <c r="L126" s="32"/>
      <c r="M126" s="26" t="s">
        <v>6</v>
      </c>
      <c r="N126" s="29"/>
      <c r="O126" s="29"/>
      <c r="P126" s="32"/>
    </row>
    <row r="127" spans="1:16" ht="27" customHeight="1">
      <c r="A127" s="20"/>
      <c r="B127" s="10"/>
      <c r="C127" s="9">
        <v>8</v>
      </c>
      <c r="D127" s="8" t="s">
        <v>24</v>
      </c>
      <c r="E127" s="15" t="s">
        <v>8</v>
      </c>
      <c r="F127" s="15" t="s">
        <v>9</v>
      </c>
      <c r="G127" s="15" t="s">
        <v>10</v>
      </c>
      <c r="H127" s="15" t="s">
        <v>11</v>
      </c>
      <c r="I127" s="8"/>
      <c r="J127" s="8"/>
      <c r="K127" s="8"/>
      <c r="L127" s="8"/>
      <c r="M127" s="8"/>
      <c r="N127" s="8"/>
      <c r="O127" s="8"/>
      <c r="P127" s="8"/>
    </row>
    <row r="128" spans="1:16">
      <c r="A128" s="20"/>
      <c r="B128" s="10"/>
      <c r="C128" s="9" t="s">
        <v>2</v>
      </c>
      <c r="D128" s="9" t="s">
        <v>7</v>
      </c>
      <c r="E128" s="8" t="s">
        <v>24</v>
      </c>
      <c r="F128" s="8" t="s">
        <v>24</v>
      </c>
      <c r="G128" s="8" t="s">
        <v>24</v>
      </c>
      <c r="H128" s="8" t="s">
        <v>24</v>
      </c>
      <c r="I128" s="9" t="s">
        <v>12</v>
      </c>
      <c r="J128" s="9" t="s">
        <v>13</v>
      </c>
      <c r="K128" s="9" t="s">
        <v>14</v>
      </c>
      <c r="L128" s="9" t="s">
        <v>15</v>
      </c>
      <c r="M128" s="9" t="s">
        <v>16</v>
      </c>
      <c r="N128" s="9" t="s">
        <v>17</v>
      </c>
      <c r="O128" s="9" t="s">
        <v>18</v>
      </c>
      <c r="P128" s="9" t="s">
        <v>19</v>
      </c>
    </row>
    <row r="129" spans="1:16">
      <c r="A129" s="21"/>
      <c r="B129" s="11"/>
      <c r="C129" s="11"/>
      <c r="D129" s="11"/>
      <c r="E129" s="12" t="s">
        <v>7</v>
      </c>
      <c r="F129" s="12" t="s">
        <v>7</v>
      </c>
      <c r="G129" s="12" t="s">
        <v>7</v>
      </c>
      <c r="H129" s="12" t="s">
        <v>7</v>
      </c>
      <c r="I129" s="11"/>
      <c r="J129" s="11"/>
      <c r="K129" s="11"/>
      <c r="L129" s="11"/>
      <c r="M129" s="11"/>
      <c r="N129" s="11"/>
      <c r="O129" s="11"/>
      <c r="P129" s="11"/>
    </row>
    <row r="130" spans="1:16">
      <c r="A130" s="1">
        <v>28</v>
      </c>
      <c r="B130" s="1">
        <v>87</v>
      </c>
      <c r="C130" s="1" t="s">
        <v>32</v>
      </c>
      <c r="D130" s="7">
        <v>250</v>
      </c>
      <c r="E130" s="7">
        <v>10.6</v>
      </c>
      <c r="F130" s="7">
        <v>4.9800000000000004</v>
      </c>
      <c r="G130" s="7">
        <v>18</v>
      </c>
      <c r="H130" s="7">
        <v>179</v>
      </c>
      <c r="I130" s="7">
        <v>9.58</v>
      </c>
      <c r="J130" s="7">
        <v>3.6</v>
      </c>
      <c r="K130" s="7"/>
      <c r="L130" s="7"/>
      <c r="M130" s="7">
        <v>22.2</v>
      </c>
      <c r="N130" s="7"/>
      <c r="O130" s="7"/>
      <c r="P130" s="7">
        <v>16.25</v>
      </c>
    </row>
    <row r="131" spans="1:16">
      <c r="A131" s="1">
        <v>9</v>
      </c>
      <c r="B131" s="1">
        <v>32</v>
      </c>
      <c r="C131" s="1" t="s">
        <v>25</v>
      </c>
      <c r="D131" s="7">
        <v>200</v>
      </c>
      <c r="E131" s="7">
        <v>8.73</v>
      </c>
      <c r="F131" s="7">
        <v>5.43</v>
      </c>
      <c r="G131" s="7">
        <v>45</v>
      </c>
      <c r="H131" s="7">
        <v>263.81</v>
      </c>
      <c r="I131" s="7">
        <v>0.1</v>
      </c>
      <c r="J131" s="7">
        <v>2.6</v>
      </c>
      <c r="K131" s="7">
        <v>0.16</v>
      </c>
      <c r="L131" s="7">
        <v>3</v>
      </c>
      <c r="M131" s="7">
        <v>241.76</v>
      </c>
      <c r="N131" s="7">
        <v>232.06</v>
      </c>
      <c r="O131" s="7">
        <v>45.08</v>
      </c>
      <c r="P131" s="7">
        <v>0.51</v>
      </c>
    </row>
    <row r="132" spans="1:16">
      <c r="A132" s="1">
        <f t="shared" ref="A132:P132" si="8">A46</f>
        <v>11</v>
      </c>
      <c r="B132" s="1">
        <f t="shared" si="8"/>
        <v>229</v>
      </c>
      <c r="C132" s="1" t="str">
        <f t="shared" si="8"/>
        <v>Рыба тушеная с овощами</v>
      </c>
      <c r="D132" s="7">
        <f t="shared" si="8"/>
        <v>50</v>
      </c>
      <c r="E132" s="7">
        <f t="shared" si="8"/>
        <v>14.4</v>
      </c>
      <c r="F132" s="7">
        <f t="shared" si="8"/>
        <v>8.16</v>
      </c>
      <c r="G132" s="7">
        <f t="shared" si="8"/>
        <v>6.78</v>
      </c>
      <c r="H132" s="7">
        <f t="shared" si="8"/>
        <v>139.19999999999999</v>
      </c>
      <c r="I132" s="7">
        <f t="shared" si="8"/>
        <v>0.2</v>
      </c>
      <c r="J132" s="7">
        <f t="shared" si="8"/>
        <v>6.97</v>
      </c>
      <c r="K132" s="7">
        <f t="shared" si="8"/>
        <v>1.6E-2</v>
      </c>
      <c r="L132" s="7">
        <f t="shared" si="8"/>
        <v>0</v>
      </c>
      <c r="M132" s="7">
        <f t="shared" si="8"/>
        <v>108.38</v>
      </c>
      <c r="N132" s="7">
        <f t="shared" si="8"/>
        <v>496</v>
      </c>
      <c r="O132" s="7">
        <f t="shared" si="8"/>
        <v>124.32</v>
      </c>
      <c r="P132" s="7">
        <f t="shared" si="8"/>
        <v>2</v>
      </c>
    </row>
    <row r="133" spans="1:16">
      <c r="A133" s="1">
        <v>29</v>
      </c>
      <c r="B133" s="1">
        <v>50</v>
      </c>
      <c r="C133" s="1" t="s">
        <v>37</v>
      </c>
      <c r="D133" s="16">
        <v>50</v>
      </c>
      <c r="E133" s="16">
        <v>3.1</v>
      </c>
      <c r="F133" s="16">
        <v>0.2</v>
      </c>
      <c r="G133" s="16">
        <v>6.5</v>
      </c>
      <c r="H133" s="16">
        <v>40</v>
      </c>
      <c r="I133" s="16">
        <v>0.06</v>
      </c>
      <c r="J133" s="16">
        <v>5</v>
      </c>
      <c r="K133" s="16">
        <v>1.2</v>
      </c>
      <c r="L133" s="16">
        <v>0.04</v>
      </c>
      <c r="M133" s="16">
        <v>11.5</v>
      </c>
      <c r="N133" s="16">
        <v>26</v>
      </c>
      <c r="O133" s="16">
        <v>7</v>
      </c>
      <c r="P133" s="16">
        <v>0.3</v>
      </c>
    </row>
    <row r="134" spans="1:16">
      <c r="A134" s="1">
        <v>21</v>
      </c>
      <c r="B134" s="1">
        <v>349</v>
      </c>
      <c r="C134" s="1" t="s">
        <v>29</v>
      </c>
      <c r="D134" s="7">
        <v>200</v>
      </c>
      <c r="E134" s="7">
        <v>0.56000000000000005</v>
      </c>
      <c r="F134" s="7">
        <v>0</v>
      </c>
      <c r="G134" s="7">
        <v>27.89</v>
      </c>
      <c r="H134" s="7">
        <v>113.79</v>
      </c>
      <c r="I134" s="7">
        <v>0.18</v>
      </c>
      <c r="J134" s="7">
        <v>6.8</v>
      </c>
      <c r="K134" s="7">
        <v>1</v>
      </c>
      <c r="L134" s="7">
        <v>1.4</v>
      </c>
      <c r="M134" s="7">
        <v>35</v>
      </c>
      <c r="N134" s="7">
        <v>35</v>
      </c>
      <c r="O134" s="7">
        <v>47</v>
      </c>
      <c r="P134" s="7">
        <v>3.9</v>
      </c>
    </row>
    <row r="135" spans="1:16">
      <c r="A135" s="1">
        <v>52</v>
      </c>
      <c r="B135" s="1"/>
      <c r="C135" s="1" t="s">
        <v>45</v>
      </c>
      <c r="D135" s="16">
        <v>50</v>
      </c>
      <c r="E135" s="16">
        <v>25.8</v>
      </c>
      <c r="F135" s="16">
        <v>8.26</v>
      </c>
      <c r="G135" s="16">
        <v>140.19999999999999</v>
      </c>
      <c r="H135" s="16">
        <v>157.19999999999999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</row>
    <row r="136" spans="1:16">
      <c r="A136" s="1"/>
      <c r="B136" s="1"/>
      <c r="C136" s="1" t="s">
        <v>41</v>
      </c>
      <c r="D136" s="7">
        <v>30</v>
      </c>
      <c r="E136" s="7">
        <v>1.8</v>
      </c>
      <c r="F136" s="7">
        <v>0.9</v>
      </c>
      <c r="G136" s="7">
        <v>15.4</v>
      </c>
      <c r="H136" s="7">
        <v>63</v>
      </c>
      <c r="I136" s="7">
        <v>0.03</v>
      </c>
      <c r="J136" s="7">
        <v>0</v>
      </c>
      <c r="K136" s="7">
        <v>0</v>
      </c>
      <c r="L136" s="7">
        <v>0</v>
      </c>
      <c r="M136" s="7">
        <v>6</v>
      </c>
      <c r="N136" s="7">
        <v>32.5</v>
      </c>
      <c r="O136" s="7">
        <v>7</v>
      </c>
      <c r="P136" s="7">
        <v>2.7</v>
      </c>
    </row>
    <row r="137" spans="1:16">
      <c r="A137" s="23" t="s">
        <v>22</v>
      </c>
      <c r="B137" s="24"/>
      <c r="C137" s="25"/>
      <c r="D137" s="3"/>
      <c r="E137" s="4">
        <f t="shared" ref="E137:P137" si="9">SUM(E130:E136)</f>
        <v>64.989999999999995</v>
      </c>
      <c r="F137" s="4">
        <f t="shared" si="9"/>
        <v>27.93</v>
      </c>
      <c r="G137" s="19">
        <f t="shared" si="9"/>
        <v>259.77</v>
      </c>
      <c r="H137" s="19">
        <f t="shared" si="9"/>
        <v>956</v>
      </c>
      <c r="I137" s="19">
        <f t="shared" si="9"/>
        <v>10.149999999999999</v>
      </c>
      <c r="J137" s="4">
        <f t="shared" si="9"/>
        <v>24.970000000000002</v>
      </c>
      <c r="K137" s="4">
        <f t="shared" si="9"/>
        <v>2.3759999999999999</v>
      </c>
      <c r="L137" s="4">
        <f t="shared" si="9"/>
        <v>4.4399999999999995</v>
      </c>
      <c r="M137" s="4">
        <f t="shared" si="9"/>
        <v>424.84</v>
      </c>
      <c r="N137" s="4">
        <f t="shared" si="9"/>
        <v>821.56</v>
      </c>
      <c r="O137" s="4">
        <f t="shared" si="9"/>
        <v>230.39999999999998</v>
      </c>
      <c r="P137" s="4">
        <f t="shared" si="9"/>
        <v>25.66</v>
      </c>
    </row>
    <row r="138" spans="1:16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1:16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6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 ht="27.75" customHeight="1">
      <c r="A141" s="22" t="s">
        <v>0</v>
      </c>
      <c r="B141" s="8" t="s">
        <v>23</v>
      </c>
      <c r="C141" s="8" t="s">
        <v>1</v>
      </c>
      <c r="D141" s="15" t="s">
        <v>3</v>
      </c>
      <c r="E141" s="26" t="s">
        <v>4</v>
      </c>
      <c r="F141" s="29"/>
      <c r="G141" s="29"/>
      <c r="H141" s="29"/>
      <c r="I141" s="26" t="s">
        <v>5</v>
      </c>
      <c r="J141" s="29"/>
      <c r="K141" s="29"/>
      <c r="L141" s="32"/>
      <c r="M141" s="26" t="s">
        <v>6</v>
      </c>
      <c r="N141" s="29"/>
      <c r="O141" s="29"/>
      <c r="P141" s="32"/>
    </row>
    <row r="142" spans="1:16" ht="27" customHeight="1">
      <c r="A142" s="20"/>
      <c r="B142" s="10"/>
      <c r="C142" s="9">
        <v>9</v>
      </c>
      <c r="D142" s="8" t="s">
        <v>24</v>
      </c>
      <c r="E142" s="15" t="s">
        <v>8</v>
      </c>
      <c r="F142" s="15" t="s">
        <v>9</v>
      </c>
      <c r="G142" s="15" t="s">
        <v>10</v>
      </c>
      <c r="H142" s="15" t="s">
        <v>11</v>
      </c>
      <c r="I142" s="8"/>
      <c r="J142" s="8"/>
      <c r="K142" s="8"/>
      <c r="L142" s="8"/>
      <c r="M142" s="8"/>
      <c r="N142" s="8"/>
      <c r="O142" s="8"/>
      <c r="P142" s="8"/>
    </row>
    <row r="143" spans="1:16">
      <c r="A143" s="20"/>
      <c r="B143" s="10"/>
      <c r="C143" s="9" t="s">
        <v>2</v>
      </c>
      <c r="D143" s="9" t="s">
        <v>7</v>
      </c>
      <c r="E143" s="8" t="s">
        <v>24</v>
      </c>
      <c r="F143" s="8" t="s">
        <v>24</v>
      </c>
      <c r="G143" s="8" t="s">
        <v>24</v>
      </c>
      <c r="H143" s="8" t="s">
        <v>24</v>
      </c>
      <c r="I143" s="9" t="s">
        <v>12</v>
      </c>
      <c r="J143" s="9" t="s">
        <v>13</v>
      </c>
      <c r="K143" s="9" t="s">
        <v>14</v>
      </c>
      <c r="L143" s="9" t="s">
        <v>15</v>
      </c>
      <c r="M143" s="9" t="s">
        <v>16</v>
      </c>
      <c r="N143" s="9" t="s">
        <v>17</v>
      </c>
      <c r="O143" s="9" t="s">
        <v>18</v>
      </c>
      <c r="P143" s="9" t="s">
        <v>19</v>
      </c>
    </row>
    <row r="144" spans="1:16">
      <c r="A144" s="21"/>
      <c r="B144" s="11"/>
      <c r="C144" s="11"/>
      <c r="D144" s="11"/>
      <c r="E144" s="12" t="s">
        <v>7</v>
      </c>
      <c r="F144" s="12" t="s">
        <v>7</v>
      </c>
      <c r="G144" s="12" t="s">
        <v>7</v>
      </c>
      <c r="H144" s="12" t="s">
        <v>7</v>
      </c>
      <c r="I144" s="11"/>
      <c r="J144" s="11"/>
      <c r="K144" s="11"/>
      <c r="L144" s="11"/>
      <c r="M144" s="11"/>
      <c r="N144" s="11"/>
      <c r="O144" s="11"/>
      <c r="P144" s="11"/>
    </row>
    <row r="145" spans="1:16" ht="18" customHeight="1">
      <c r="A145" s="1">
        <v>36</v>
      </c>
      <c r="B145" s="1">
        <v>87</v>
      </c>
      <c r="C145" s="1" t="s">
        <v>21</v>
      </c>
      <c r="D145" s="7">
        <v>250</v>
      </c>
      <c r="E145" s="7">
        <v>2.34</v>
      </c>
      <c r="F145" s="7">
        <v>3.89</v>
      </c>
      <c r="G145" s="7">
        <v>13.61</v>
      </c>
      <c r="H145" s="7">
        <v>98.79</v>
      </c>
      <c r="I145" s="7">
        <v>0.1</v>
      </c>
      <c r="J145" s="7">
        <v>8.41</v>
      </c>
      <c r="K145" s="7">
        <v>0.24</v>
      </c>
      <c r="L145" s="7">
        <v>0.21</v>
      </c>
      <c r="M145" s="7">
        <v>18.43</v>
      </c>
      <c r="N145" s="7">
        <v>59.12</v>
      </c>
      <c r="O145" s="7">
        <v>22.52</v>
      </c>
      <c r="P145" s="7">
        <v>0.8</v>
      </c>
    </row>
    <row r="146" spans="1:16" ht="14.25" customHeight="1">
      <c r="A146" s="1">
        <v>8</v>
      </c>
      <c r="B146" s="1">
        <v>309</v>
      </c>
      <c r="C146" s="1" t="s">
        <v>27</v>
      </c>
      <c r="D146" s="7">
        <v>200</v>
      </c>
      <c r="E146" s="7">
        <v>5.52</v>
      </c>
      <c r="F146" s="7">
        <v>5.3</v>
      </c>
      <c r="G146" s="7">
        <v>35.33</v>
      </c>
      <c r="H146" s="7">
        <v>211.1</v>
      </c>
      <c r="I146" s="7">
        <v>0.16</v>
      </c>
      <c r="J146" s="7">
        <v>21.43</v>
      </c>
      <c r="K146" s="7">
        <v>0.12</v>
      </c>
      <c r="L146" s="7">
        <v>0.14000000000000001</v>
      </c>
      <c r="M146" s="7">
        <v>45.56</v>
      </c>
      <c r="N146" s="7">
        <v>103.59</v>
      </c>
      <c r="O146" s="7">
        <v>42.19</v>
      </c>
      <c r="P146" s="7">
        <v>1.18</v>
      </c>
    </row>
    <row r="147" spans="1:16">
      <c r="A147" s="1">
        <f t="shared" ref="A147:P147" si="10">A63</f>
        <v>32</v>
      </c>
      <c r="B147" s="1">
        <f t="shared" si="10"/>
        <v>293</v>
      </c>
      <c r="C147" s="1" t="str">
        <f t="shared" si="10"/>
        <v>Курица запеченая</v>
      </c>
      <c r="D147" s="7">
        <f t="shared" si="10"/>
        <v>80</v>
      </c>
      <c r="E147" s="7">
        <f t="shared" si="10"/>
        <v>17.649999999999999</v>
      </c>
      <c r="F147" s="7">
        <f t="shared" si="10"/>
        <v>14.58</v>
      </c>
      <c r="G147" s="7">
        <f t="shared" si="10"/>
        <v>4.7</v>
      </c>
      <c r="H147" s="7">
        <f t="shared" si="10"/>
        <v>221</v>
      </c>
      <c r="I147" s="7">
        <f t="shared" si="10"/>
        <v>0.3</v>
      </c>
      <c r="J147" s="7">
        <f t="shared" si="10"/>
        <v>19.52</v>
      </c>
      <c r="K147" s="7">
        <f t="shared" si="10"/>
        <v>0</v>
      </c>
      <c r="L147" s="7">
        <f t="shared" si="10"/>
        <v>0</v>
      </c>
      <c r="M147" s="7">
        <f t="shared" si="10"/>
        <v>54.5</v>
      </c>
      <c r="N147" s="7">
        <f t="shared" si="10"/>
        <v>132.9</v>
      </c>
      <c r="O147" s="7">
        <f t="shared" si="10"/>
        <v>20.3</v>
      </c>
      <c r="P147" s="7">
        <f t="shared" si="10"/>
        <v>1.62</v>
      </c>
    </row>
    <row r="148" spans="1:16">
      <c r="A148" s="2">
        <v>29</v>
      </c>
      <c r="B148" s="2">
        <v>50</v>
      </c>
      <c r="C148" s="1" t="s">
        <v>38</v>
      </c>
      <c r="D148" s="16">
        <v>50</v>
      </c>
      <c r="E148" s="16">
        <v>2</v>
      </c>
      <c r="F148" s="16">
        <v>9</v>
      </c>
      <c r="G148" s="16">
        <v>8.5</v>
      </c>
      <c r="H148" s="16">
        <v>122</v>
      </c>
      <c r="I148" s="16">
        <v>0.06</v>
      </c>
      <c r="J148" s="16">
        <v>5</v>
      </c>
      <c r="K148" s="16">
        <v>1.2</v>
      </c>
      <c r="L148" s="16">
        <v>0.04</v>
      </c>
      <c r="M148" s="16">
        <v>11.5</v>
      </c>
      <c r="N148" s="16">
        <v>26</v>
      </c>
      <c r="O148" s="16">
        <v>7</v>
      </c>
      <c r="P148" s="16">
        <v>0.3</v>
      </c>
    </row>
    <row r="149" spans="1:16">
      <c r="A149" s="1">
        <v>21</v>
      </c>
      <c r="B149" s="1">
        <v>349</v>
      </c>
      <c r="C149" s="1" t="s">
        <v>29</v>
      </c>
      <c r="D149" s="16">
        <v>200</v>
      </c>
      <c r="E149" s="16">
        <v>0.56000000000000005</v>
      </c>
      <c r="F149" s="16">
        <v>0</v>
      </c>
      <c r="G149" s="16">
        <v>27.89</v>
      </c>
      <c r="H149" s="16">
        <v>113.79</v>
      </c>
      <c r="I149" s="16">
        <v>0.18</v>
      </c>
      <c r="J149" s="16">
        <v>6.8</v>
      </c>
      <c r="K149" s="16">
        <v>1</v>
      </c>
      <c r="L149" s="16">
        <v>1.4</v>
      </c>
      <c r="M149" s="16">
        <v>35</v>
      </c>
      <c r="N149" s="16">
        <v>35</v>
      </c>
      <c r="O149" s="16">
        <v>47</v>
      </c>
      <c r="P149" s="16">
        <v>3.9</v>
      </c>
    </row>
    <row r="150" spans="1:16">
      <c r="A150" s="2">
        <v>55</v>
      </c>
      <c r="B150" s="2">
        <v>468</v>
      </c>
      <c r="C150" s="1" t="s">
        <v>44</v>
      </c>
      <c r="D150" s="16">
        <v>50</v>
      </c>
      <c r="E150" s="16">
        <v>3.73</v>
      </c>
      <c r="F150" s="16">
        <v>6.59</v>
      </c>
      <c r="G150" s="16">
        <v>30.44</v>
      </c>
      <c r="H150" s="16">
        <v>197</v>
      </c>
      <c r="I150" s="16">
        <v>0.06</v>
      </c>
      <c r="J150" s="16">
        <v>0</v>
      </c>
      <c r="K150" s="16">
        <v>0</v>
      </c>
      <c r="L150" s="16">
        <v>0.5</v>
      </c>
      <c r="M150" s="16">
        <v>9.1199999999999992</v>
      </c>
      <c r="N150" s="16">
        <v>1.62</v>
      </c>
      <c r="O150" s="16">
        <v>0.11</v>
      </c>
      <c r="P150" s="16">
        <v>34.4</v>
      </c>
    </row>
    <row r="151" spans="1:16">
      <c r="A151" s="1"/>
      <c r="B151" s="1"/>
      <c r="C151" s="1" t="s">
        <v>41</v>
      </c>
      <c r="D151" s="7">
        <v>30</v>
      </c>
      <c r="E151" s="7">
        <v>1.8</v>
      </c>
      <c r="F151" s="7">
        <v>0.9</v>
      </c>
      <c r="G151" s="7">
        <v>15.4</v>
      </c>
      <c r="H151" s="7">
        <v>63</v>
      </c>
      <c r="I151" s="7">
        <v>0.03</v>
      </c>
      <c r="J151" s="7">
        <v>0</v>
      </c>
      <c r="K151" s="7">
        <v>0</v>
      </c>
      <c r="L151" s="7">
        <v>0</v>
      </c>
      <c r="M151" s="7">
        <v>6</v>
      </c>
      <c r="N151" s="7">
        <v>32.5</v>
      </c>
      <c r="O151" s="7">
        <v>7</v>
      </c>
      <c r="P151" s="7">
        <v>2.7</v>
      </c>
    </row>
    <row r="152" spans="1:16">
      <c r="A152" s="23" t="s">
        <v>22</v>
      </c>
      <c r="B152" s="24"/>
      <c r="C152" s="25"/>
      <c r="D152" s="3"/>
      <c r="E152" s="4">
        <f t="shared" ref="E152:P152" si="11">SUM(E145:E151)</f>
        <v>33.599999999999994</v>
      </c>
      <c r="F152" s="4">
        <f t="shared" si="11"/>
        <v>40.26</v>
      </c>
      <c r="G152" s="19">
        <f t="shared" si="11"/>
        <v>135.87</v>
      </c>
      <c r="H152" s="19">
        <f t="shared" si="11"/>
        <v>1026.6799999999998</v>
      </c>
      <c r="I152" s="19">
        <f t="shared" si="11"/>
        <v>0.89000000000000012</v>
      </c>
      <c r="J152" s="4">
        <f t="shared" si="11"/>
        <v>61.16</v>
      </c>
      <c r="K152" s="4">
        <f t="shared" si="11"/>
        <v>2.56</v>
      </c>
      <c r="L152" s="4">
        <f t="shared" si="11"/>
        <v>2.29</v>
      </c>
      <c r="M152" s="4">
        <f t="shared" si="11"/>
        <v>180.11</v>
      </c>
      <c r="N152" s="4">
        <f t="shared" si="11"/>
        <v>390.73</v>
      </c>
      <c r="O152" s="4">
        <f t="shared" si="11"/>
        <v>146.12</v>
      </c>
      <c r="P152" s="4">
        <f t="shared" si="11"/>
        <v>44.9</v>
      </c>
    </row>
    <row r="153" spans="1:16">
      <c r="A153" s="5"/>
      <c r="B153" s="5"/>
      <c r="C153" s="5"/>
      <c r="D153" s="5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28.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1:16" ht="28.5" customHeight="1">
      <c r="A155" s="22" t="s">
        <v>0</v>
      </c>
      <c r="B155" s="8" t="s">
        <v>23</v>
      </c>
      <c r="C155" s="8" t="s">
        <v>1</v>
      </c>
      <c r="D155" s="15" t="s">
        <v>3</v>
      </c>
      <c r="E155" s="26" t="s">
        <v>4</v>
      </c>
      <c r="F155" s="29"/>
      <c r="G155" s="29"/>
      <c r="H155" s="29"/>
      <c r="I155" s="26" t="s">
        <v>5</v>
      </c>
      <c r="J155" s="29"/>
      <c r="K155" s="29"/>
      <c r="L155" s="32"/>
      <c r="M155" s="26" t="s">
        <v>6</v>
      </c>
      <c r="N155" s="29"/>
      <c r="O155" s="29"/>
      <c r="P155" s="32"/>
    </row>
    <row r="156" spans="1:16" ht="18.75" customHeight="1">
      <c r="A156" s="20"/>
      <c r="B156" s="10"/>
      <c r="C156" s="9">
        <v>10</v>
      </c>
      <c r="D156" s="8" t="s">
        <v>24</v>
      </c>
      <c r="E156" s="15" t="s">
        <v>8</v>
      </c>
      <c r="F156" s="15" t="s">
        <v>9</v>
      </c>
      <c r="G156" s="15" t="s">
        <v>10</v>
      </c>
      <c r="H156" s="15" t="s">
        <v>11</v>
      </c>
      <c r="I156" s="8"/>
      <c r="J156" s="8"/>
      <c r="K156" s="8"/>
      <c r="L156" s="8"/>
      <c r="M156" s="8"/>
      <c r="N156" s="8"/>
      <c r="O156" s="8"/>
      <c r="P156" s="8"/>
    </row>
    <row r="157" spans="1:16" ht="14.25" customHeight="1">
      <c r="A157" s="20"/>
      <c r="B157" s="10"/>
      <c r="C157" s="9" t="s">
        <v>2</v>
      </c>
      <c r="D157" s="9" t="s">
        <v>7</v>
      </c>
      <c r="E157" s="8" t="s">
        <v>24</v>
      </c>
      <c r="F157" s="8" t="s">
        <v>24</v>
      </c>
      <c r="G157" s="8" t="s">
        <v>24</v>
      </c>
      <c r="H157" s="8" t="s">
        <v>24</v>
      </c>
      <c r="I157" s="9" t="s">
        <v>12</v>
      </c>
      <c r="J157" s="9" t="s">
        <v>13</v>
      </c>
      <c r="K157" s="9" t="s">
        <v>14</v>
      </c>
      <c r="L157" s="9" t="s">
        <v>15</v>
      </c>
      <c r="M157" s="9" t="s">
        <v>16</v>
      </c>
      <c r="N157" s="9" t="s">
        <v>17</v>
      </c>
      <c r="O157" s="9" t="s">
        <v>18</v>
      </c>
      <c r="P157" s="9" t="s">
        <v>19</v>
      </c>
    </row>
    <row r="158" spans="1:16" ht="17.25" customHeight="1">
      <c r="A158" s="21"/>
      <c r="B158" s="11"/>
      <c r="C158" s="11"/>
      <c r="D158" s="11"/>
      <c r="E158" s="12" t="s">
        <v>7</v>
      </c>
      <c r="F158" s="12" t="s">
        <v>7</v>
      </c>
      <c r="G158" s="12" t="s">
        <v>7</v>
      </c>
      <c r="H158" s="12" t="s">
        <v>7</v>
      </c>
      <c r="I158" s="11"/>
      <c r="J158" s="11"/>
      <c r="K158" s="11"/>
      <c r="L158" s="11"/>
      <c r="M158" s="11"/>
      <c r="N158" s="11"/>
      <c r="O158" s="11"/>
      <c r="P158" s="11"/>
    </row>
    <row r="159" spans="1:16" ht="18.75" customHeight="1">
      <c r="A159" s="1">
        <f t="shared" ref="A159:P159" si="12">A78</f>
        <v>4</v>
      </c>
      <c r="B159" s="1">
        <f t="shared" si="12"/>
        <v>82</v>
      </c>
      <c r="C159" s="1" t="str">
        <f t="shared" si="12"/>
        <v>Борщ на мясном бульоне с  капустой и картофелем</v>
      </c>
      <c r="D159" s="14">
        <f t="shared" si="12"/>
        <v>250</v>
      </c>
      <c r="E159" s="14">
        <f t="shared" si="12"/>
        <v>1.81</v>
      </c>
      <c r="F159" s="14">
        <f t="shared" si="12"/>
        <v>4.9400000000000004</v>
      </c>
      <c r="G159" s="14">
        <f t="shared" si="12"/>
        <v>125.25</v>
      </c>
      <c r="H159" s="14">
        <f t="shared" si="12"/>
        <v>102.5</v>
      </c>
      <c r="I159" s="14">
        <f t="shared" si="12"/>
        <v>0.09</v>
      </c>
      <c r="J159" s="14">
        <f t="shared" si="12"/>
        <v>32.04</v>
      </c>
      <c r="K159" s="14">
        <f t="shared" si="12"/>
        <v>1.66</v>
      </c>
      <c r="L159" s="14">
        <f t="shared" si="12"/>
        <v>0.1</v>
      </c>
      <c r="M159" s="14">
        <f t="shared" si="12"/>
        <v>44.38</v>
      </c>
      <c r="N159" s="14">
        <f t="shared" si="12"/>
        <v>53.23</v>
      </c>
      <c r="O159" s="14">
        <f t="shared" si="12"/>
        <v>26.25</v>
      </c>
      <c r="P159" s="14">
        <f t="shared" si="12"/>
        <v>1.97</v>
      </c>
    </row>
    <row r="160" spans="1:16">
      <c r="A160" s="1">
        <v>8</v>
      </c>
      <c r="B160" s="1" t="s">
        <v>36</v>
      </c>
      <c r="C160" s="1" t="s">
        <v>35</v>
      </c>
      <c r="D160" s="14">
        <v>200</v>
      </c>
      <c r="E160" s="14">
        <v>5.52</v>
      </c>
      <c r="F160" s="14">
        <v>5.3</v>
      </c>
      <c r="G160" s="14">
        <v>35.33</v>
      </c>
      <c r="H160" s="14">
        <v>211.1</v>
      </c>
      <c r="I160" s="14">
        <v>0.16</v>
      </c>
      <c r="J160" s="14">
        <v>21.43</v>
      </c>
      <c r="K160" s="14">
        <v>0.12</v>
      </c>
      <c r="L160" s="14">
        <v>0.14000000000000001</v>
      </c>
      <c r="M160" s="14">
        <v>45.56</v>
      </c>
      <c r="N160" s="14">
        <v>103.59</v>
      </c>
      <c r="O160" s="14">
        <v>42.19</v>
      </c>
      <c r="P160" s="14">
        <v>1.18</v>
      </c>
    </row>
    <row r="161" spans="1:16" ht="25.5" customHeight="1">
      <c r="A161" s="1">
        <f t="shared" ref="A161:P161" si="13">A80</f>
        <v>17</v>
      </c>
      <c r="B161" s="1">
        <f t="shared" si="13"/>
        <v>287</v>
      </c>
      <c r="C161" s="1" t="str">
        <f t="shared" si="13"/>
        <v>Тефтели из говядины с  рисом («ёжики»)</v>
      </c>
      <c r="D161" s="14">
        <f t="shared" si="13"/>
        <v>80</v>
      </c>
      <c r="E161" s="14">
        <f t="shared" si="13"/>
        <v>11.72</v>
      </c>
      <c r="F161" s="14">
        <f t="shared" si="13"/>
        <v>17.329999999999998</v>
      </c>
      <c r="G161" s="14">
        <f t="shared" si="13"/>
        <v>12.08</v>
      </c>
      <c r="H161" s="14">
        <f t="shared" si="13"/>
        <v>251.06</v>
      </c>
      <c r="I161" s="14">
        <f t="shared" si="13"/>
        <v>0.13</v>
      </c>
      <c r="J161" s="14">
        <f t="shared" si="13"/>
        <v>0.64</v>
      </c>
      <c r="K161" s="14">
        <f t="shared" si="13"/>
        <v>0.08</v>
      </c>
      <c r="L161" s="14">
        <f t="shared" si="13"/>
        <v>1.22</v>
      </c>
      <c r="M161" s="14">
        <f t="shared" si="13"/>
        <v>52.36</v>
      </c>
      <c r="N161" s="14">
        <f t="shared" si="13"/>
        <v>236.04</v>
      </c>
      <c r="O161" s="14">
        <f t="shared" si="13"/>
        <v>36.799999999999997</v>
      </c>
      <c r="P161" s="14">
        <f t="shared" si="13"/>
        <v>1.05</v>
      </c>
    </row>
    <row r="162" spans="1:16" ht="18" customHeight="1">
      <c r="A162" s="2">
        <v>29</v>
      </c>
      <c r="B162" s="2">
        <v>50</v>
      </c>
      <c r="C162" s="1" t="s">
        <v>42</v>
      </c>
      <c r="D162" s="16">
        <v>50</v>
      </c>
      <c r="E162" s="16">
        <v>2</v>
      </c>
      <c r="F162" s="16">
        <v>9</v>
      </c>
      <c r="G162" s="16">
        <v>8.5</v>
      </c>
      <c r="H162" s="16">
        <v>122</v>
      </c>
      <c r="I162" s="16">
        <v>0.06</v>
      </c>
      <c r="J162" s="16">
        <v>5</v>
      </c>
      <c r="K162" s="16">
        <v>1.2</v>
      </c>
      <c r="L162" s="16">
        <v>0.04</v>
      </c>
      <c r="M162" s="16">
        <v>11.5</v>
      </c>
      <c r="N162" s="16">
        <v>26</v>
      </c>
      <c r="O162" s="16">
        <v>7</v>
      </c>
      <c r="P162" s="16">
        <v>0.3</v>
      </c>
    </row>
    <row r="163" spans="1:16">
      <c r="A163" s="1">
        <v>21</v>
      </c>
      <c r="B163" s="1">
        <v>349</v>
      </c>
      <c r="C163" s="1" t="s">
        <v>29</v>
      </c>
      <c r="D163" s="14">
        <v>200</v>
      </c>
      <c r="E163" s="14">
        <v>0.56000000000000005</v>
      </c>
      <c r="F163" s="14">
        <v>0</v>
      </c>
      <c r="G163" s="14">
        <v>27.89</v>
      </c>
      <c r="H163" s="14">
        <v>113.79</v>
      </c>
      <c r="I163" s="14">
        <v>0.18</v>
      </c>
      <c r="J163" s="14">
        <v>6.8</v>
      </c>
      <c r="K163" s="14">
        <v>1</v>
      </c>
      <c r="L163" s="14">
        <v>1.4</v>
      </c>
      <c r="M163" s="14">
        <v>35</v>
      </c>
      <c r="N163" s="14">
        <v>35</v>
      </c>
      <c r="O163" s="14">
        <v>47</v>
      </c>
      <c r="P163" s="14">
        <v>3.9</v>
      </c>
    </row>
    <row r="164" spans="1:16">
      <c r="A164" s="1">
        <v>52</v>
      </c>
      <c r="B164" s="1"/>
      <c r="C164" s="1" t="s">
        <v>43</v>
      </c>
      <c r="D164" s="16">
        <v>50</v>
      </c>
      <c r="E164" s="16">
        <v>25.8</v>
      </c>
      <c r="F164" s="16">
        <v>8.25</v>
      </c>
      <c r="G164" s="16">
        <v>140.19999999999999</v>
      </c>
      <c r="H164" s="16">
        <v>157.19999999999999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</row>
    <row r="165" spans="1:16">
      <c r="A165" s="1"/>
      <c r="B165" s="1"/>
      <c r="C165" s="1" t="s">
        <v>41</v>
      </c>
      <c r="D165" s="14">
        <v>30</v>
      </c>
      <c r="E165" s="14">
        <v>1.8</v>
      </c>
      <c r="F165" s="14">
        <v>0.9</v>
      </c>
      <c r="G165" s="14">
        <v>15.4</v>
      </c>
      <c r="H165" s="14">
        <v>63</v>
      </c>
      <c r="I165" s="14">
        <v>0.03</v>
      </c>
      <c r="J165" s="14">
        <v>0</v>
      </c>
      <c r="K165" s="14">
        <v>0</v>
      </c>
      <c r="L165" s="14">
        <v>0</v>
      </c>
      <c r="M165" s="14">
        <v>6</v>
      </c>
      <c r="N165" s="14">
        <v>32.5</v>
      </c>
      <c r="O165" s="14">
        <v>7</v>
      </c>
      <c r="P165" s="14">
        <v>2.7</v>
      </c>
    </row>
    <row r="166" spans="1:16">
      <c r="A166" s="23" t="s">
        <v>22</v>
      </c>
      <c r="B166" s="24"/>
      <c r="C166" s="25"/>
      <c r="D166" s="3"/>
      <c r="E166" s="4">
        <f t="shared" ref="E166:P166" si="14">SUM(E159:E165)</f>
        <v>49.209999999999994</v>
      </c>
      <c r="F166" s="4">
        <f t="shared" si="14"/>
        <v>45.72</v>
      </c>
      <c r="G166" s="19">
        <f t="shared" si="14"/>
        <v>364.65</v>
      </c>
      <c r="H166" s="19">
        <f t="shared" si="14"/>
        <v>1020.6500000000001</v>
      </c>
      <c r="I166" s="19">
        <f t="shared" si="14"/>
        <v>0.65</v>
      </c>
      <c r="J166" s="4">
        <f t="shared" si="14"/>
        <v>65.91</v>
      </c>
      <c r="K166" s="4">
        <f t="shared" si="14"/>
        <v>4.0599999999999996</v>
      </c>
      <c r="L166" s="4">
        <f t="shared" si="14"/>
        <v>2.9</v>
      </c>
      <c r="M166" s="4">
        <f t="shared" si="14"/>
        <v>194.8</v>
      </c>
      <c r="N166" s="4">
        <f t="shared" si="14"/>
        <v>486.36</v>
      </c>
      <c r="O166" s="4">
        <f t="shared" si="14"/>
        <v>166.24</v>
      </c>
      <c r="P166" s="4">
        <f t="shared" si="14"/>
        <v>11.100000000000001</v>
      </c>
    </row>
    <row r="167" spans="1:16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</sheetData>
  <mergeCells count="60">
    <mergeCell ref="E141:H141"/>
    <mergeCell ref="I141:L141"/>
    <mergeCell ref="M141:P141"/>
    <mergeCell ref="A137:C137"/>
    <mergeCell ref="A166:C166"/>
    <mergeCell ref="A152:C152"/>
    <mergeCell ref="E155:H155"/>
    <mergeCell ref="I155:L155"/>
    <mergeCell ref="M155:P155"/>
    <mergeCell ref="E113:H113"/>
    <mergeCell ref="I113:L113"/>
    <mergeCell ref="M113:P113"/>
    <mergeCell ref="A103:C103"/>
    <mergeCell ref="E126:H126"/>
    <mergeCell ref="I126:L126"/>
    <mergeCell ref="M126:P126"/>
    <mergeCell ref="A123:C123"/>
    <mergeCell ref="D89:D91"/>
    <mergeCell ref="E89:H91"/>
    <mergeCell ref="I89:L91"/>
    <mergeCell ref="M89:P91"/>
    <mergeCell ref="E92:E93"/>
    <mergeCell ref="F92:F93"/>
    <mergeCell ref="G92:G93"/>
    <mergeCell ref="H92:H93"/>
    <mergeCell ref="E74:H74"/>
    <mergeCell ref="I74:L74"/>
    <mergeCell ref="M74:P74"/>
    <mergeCell ref="A16:C16"/>
    <mergeCell ref="E21:H21"/>
    <mergeCell ref="I21:L21"/>
    <mergeCell ref="M21:P21"/>
    <mergeCell ref="A31:C31"/>
    <mergeCell ref="E40:H40"/>
    <mergeCell ref="I40:L40"/>
    <mergeCell ref="M40:P40"/>
    <mergeCell ref="A68:C68"/>
    <mergeCell ref="A51:C51"/>
    <mergeCell ref="E57:H57"/>
    <mergeCell ref="I57:L57"/>
    <mergeCell ref="M57:P57"/>
    <mergeCell ref="D2:D4"/>
    <mergeCell ref="E2:H4"/>
    <mergeCell ref="I2:L4"/>
    <mergeCell ref="M2:P4"/>
    <mergeCell ref="E5:E6"/>
    <mergeCell ref="F5:F6"/>
    <mergeCell ref="G5:G6"/>
    <mergeCell ref="H5:H6"/>
    <mergeCell ref="A3:A8"/>
    <mergeCell ref="B3:B7"/>
    <mergeCell ref="A126:A129"/>
    <mergeCell ref="A141:A144"/>
    <mergeCell ref="A155:A158"/>
    <mergeCell ref="A74:A77"/>
    <mergeCell ref="B74:B77"/>
    <mergeCell ref="A57:A60"/>
    <mergeCell ref="A40:A43"/>
    <mergeCell ref="A21:A24"/>
    <mergeCell ref="A86:C86"/>
  </mergeCells>
  <pageMargins left="0" right="0" top="0.39370078740157483" bottom="0" header="0.31496062992125984" footer="0.31496062992125984"/>
  <pageSetup paperSize="9" orientation="landscape" r:id="rId1"/>
  <rowBreaks count="2" manualBreakCount="2">
    <brk id="71" max="16383" man="1"/>
    <brk id="1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Учитель</cp:lastModifiedBy>
  <cp:lastPrinted>2021-02-06T06:41:07Z</cp:lastPrinted>
  <dcterms:created xsi:type="dcterms:W3CDTF">2017-09-28T05:39:07Z</dcterms:created>
  <dcterms:modified xsi:type="dcterms:W3CDTF">2021-02-06T06:42:08Z</dcterms:modified>
</cp:coreProperties>
</file>